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F:\Users\Rozemar\Documents\PROCON\Pesquisas\SEMANA SANTA\"/>
    </mc:Choice>
  </mc:AlternateContent>
  <xr:revisionPtr revIDLastSave="0" documentId="8_{F8EEB0D0-1322-4F86-BCD7-28B43DC5EDC2}" xr6:coauthVersionLast="46" xr6:coauthVersionMax="46" xr10:uidLastSave="{00000000-0000-0000-0000-000000000000}"/>
  <bookViews>
    <workbookView xWindow="-120" yWindow="-120" windowWidth="15600" windowHeight="11160" xr2:uid="{00000000-000D-0000-FFFF-FFFF00000000}"/>
  </bookViews>
  <sheets>
    <sheet name="segunda (2)" sheetId="1" r:id="rId1"/>
    <sheet name="Relatório de Compatibilidade" sheetId="2" r:id="rId2"/>
    <sheet name="Planilha3" sheetId="3" r:id="rId3"/>
  </sheets>
  <definedNames>
    <definedName name="_xlnm.Print_Area" localSheetId="0">'segunda (2)'!$A$1:$P$168</definedName>
  </definedNames>
  <calcPr calcId="191029"/>
</workbook>
</file>

<file path=xl/calcChain.xml><?xml version="1.0" encoding="utf-8"?>
<calcChain xmlns="http://schemas.openxmlformats.org/spreadsheetml/2006/main">
  <c r="N165" i="1" l="1"/>
  <c r="O165" i="1" s="1"/>
  <c r="M165" i="1"/>
  <c r="N164" i="1"/>
  <c r="O164" i="1" s="1"/>
  <c r="M164" i="1"/>
  <c r="N163" i="1"/>
  <c r="O163" i="1" s="1"/>
  <c r="M163" i="1"/>
  <c r="N162" i="1"/>
  <c r="O162" i="1" s="1"/>
  <c r="M162" i="1"/>
  <c r="N161" i="1"/>
  <c r="M161" i="1"/>
  <c r="O161" i="1" s="1"/>
  <c r="N160" i="1"/>
  <c r="O160" i="1" s="1"/>
  <c r="M160" i="1"/>
  <c r="N159" i="1"/>
  <c r="M159" i="1"/>
  <c r="O159" i="1" s="1"/>
  <c r="N158" i="1"/>
  <c r="O158" i="1" s="1"/>
  <c r="M158" i="1"/>
  <c r="N157" i="1"/>
  <c r="M157" i="1"/>
  <c r="O157" i="1" s="1"/>
  <c r="N156" i="1"/>
  <c r="O156" i="1" s="1"/>
  <c r="M156" i="1"/>
  <c r="N155" i="1"/>
  <c r="M155" i="1"/>
  <c r="O155" i="1" s="1"/>
  <c r="N154" i="1"/>
  <c r="O154" i="1" s="1"/>
  <c r="M154" i="1"/>
  <c r="N153" i="1"/>
  <c r="M153" i="1"/>
  <c r="O153" i="1" s="1"/>
  <c r="N152" i="1"/>
  <c r="O152" i="1" s="1"/>
  <c r="M152" i="1"/>
  <c r="N151" i="1"/>
  <c r="M151" i="1"/>
  <c r="O151" i="1" s="1"/>
  <c r="N149" i="1"/>
  <c r="O149" i="1" s="1"/>
  <c r="M149" i="1"/>
  <c r="N148" i="1"/>
  <c r="M148" i="1"/>
  <c r="O148" i="1" s="1"/>
  <c r="N147" i="1"/>
  <c r="O147" i="1" s="1"/>
  <c r="M147" i="1"/>
  <c r="N146" i="1"/>
  <c r="M146" i="1"/>
  <c r="O146" i="1" s="1"/>
  <c r="N145" i="1"/>
  <c r="O145" i="1" s="1"/>
  <c r="M145" i="1"/>
  <c r="N144" i="1"/>
  <c r="O144" i="1" s="1"/>
  <c r="M144" i="1"/>
  <c r="N143" i="1"/>
  <c r="O143" i="1" s="1"/>
  <c r="M143" i="1"/>
  <c r="N142" i="1"/>
  <c r="O142" i="1" s="1"/>
  <c r="M142" i="1"/>
  <c r="N141" i="1"/>
  <c r="O141" i="1" s="1"/>
  <c r="M141" i="1"/>
  <c r="N140" i="1"/>
  <c r="O140" i="1" s="1"/>
  <c r="M140" i="1"/>
  <c r="N139" i="1"/>
  <c r="O139" i="1" s="1"/>
  <c r="M139" i="1"/>
  <c r="O138" i="1"/>
  <c r="M138" i="1"/>
  <c r="N137" i="1"/>
  <c r="M137" i="1"/>
  <c r="O137" i="1" s="1"/>
  <c r="O65" i="1"/>
  <c r="P65" i="1" s="1"/>
  <c r="N65" i="1"/>
  <c r="O64" i="1"/>
  <c r="N64" i="1"/>
  <c r="P64" i="1" s="1"/>
  <c r="O63" i="1"/>
  <c r="P63" i="1" s="1"/>
  <c r="N63" i="1"/>
  <c r="O62" i="1"/>
  <c r="N62" i="1"/>
  <c r="P62" i="1" s="1"/>
  <c r="O61" i="1"/>
  <c r="P61" i="1" s="1"/>
  <c r="N61" i="1"/>
  <c r="O60" i="1"/>
  <c r="N60" i="1"/>
  <c r="P60" i="1" s="1"/>
  <c r="O59" i="1"/>
  <c r="P59" i="1" s="1"/>
  <c r="N59" i="1"/>
  <c r="O58" i="1"/>
  <c r="N58" i="1"/>
  <c r="P58" i="1" s="1"/>
  <c r="O57" i="1"/>
  <c r="P57" i="1" s="1"/>
  <c r="N57" i="1"/>
  <c r="O56" i="1"/>
  <c r="N56" i="1"/>
  <c r="P56" i="1" s="1"/>
  <c r="O55" i="1"/>
  <c r="P55" i="1" s="1"/>
  <c r="N55" i="1"/>
  <c r="O54" i="1"/>
  <c r="P54" i="1" s="1"/>
  <c r="N54" i="1"/>
  <c r="O53" i="1"/>
  <c r="N53" i="1"/>
  <c r="P53" i="1" s="1"/>
  <c r="O52" i="1"/>
  <c r="P52" i="1" s="1"/>
  <c r="N52" i="1"/>
  <c r="O50" i="1"/>
  <c r="N50" i="1"/>
  <c r="P50" i="1" s="1"/>
  <c r="O49" i="1"/>
  <c r="P49" i="1" s="1"/>
  <c r="N49" i="1"/>
  <c r="O48" i="1"/>
  <c r="N48" i="1"/>
  <c r="P48" i="1" s="1"/>
  <c r="O47" i="1"/>
  <c r="P47" i="1" s="1"/>
  <c r="N47" i="1"/>
  <c r="O46" i="1"/>
  <c r="N46" i="1"/>
  <c r="P46" i="1" s="1"/>
  <c r="O45" i="1"/>
  <c r="P45" i="1" s="1"/>
  <c r="N45" i="1"/>
  <c r="O44" i="1"/>
  <c r="N44" i="1"/>
  <c r="P44" i="1" s="1"/>
  <c r="O43" i="1"/>
  <c r="P43" i="1" s="1"/>
  <c r="N43" i="1"/>
  <c r="O41" i="1"/>
  <c r="N41" i="1"/>
  <c r="P41" i="1" s="1"/>
  <c r="O40" i="1"/>
  <c r="P40" i="1" s="1"/>
  <c r="N40" i="1"/>
  <c r="O39" i="1"/>
  <c r="N39" i="1"/>
  <c r="P39" i="1" s="1"/>
  <c r="O38" i="1"/>
  <c r="P38" i="1" s="1"/>
  <c r="N38" i="1"/>
  <c r="O36" i="1"/>
  <c r="N36" i="1"/>
  <c r="P36" i="1" s="1"/>
  <c r="O35" i="1"/>
  <c r="P35" i="1" s="1"/>
  <c r="N35" i="1"/>
  <c r="O34" i="1"/>
  <c r="N34" i="1"/>
  <c r="P34" i="1" s="1"/>
  <c r="O33" i="1"/>
  <c r="P33" i="1" s="1"/>
  <c r="N33" i="1"/>
  <c r="O32" i="1"/>
  <c r="N32" i="1"/>
  <c r="P32" i="1" s="1"/>
  <c r="O31" i="1"/>
  <c r="P31" i="1" s="1"/>
  <c r="N31" i="1"/>
  <c r="O30" i="1"/>
  <c r="N30" i="1"/>
  <c r="P30" i="1" s="1"/>
  <c r="O29" i="1"/>
  <c r="P29" i="1" s="1"/>
  <c r="N29" i="1"/>
  <c r="O28" i="1"/>
  <c r="N28" i="1"/>
  <c r="P28" i="1" s="1"/>
  <c r="O27" i="1"/>
  <c r="P27" i="1" s="1"/>
  <c r="N27" i="1"/>
  <c r="O25" i="1"/>
  <c r="N25" i="1"/>
  <c r="P25" i="1" s="1"/>
  <c r="O24" i="1"/>
  <c r="P24" i="1" s="1"/>
  <c r="N24" i="1"/>
  <c r="O23" i="1"/>
  <c r="N23" i="1"/>
  <c r="P23" i="1" s="1"/>
  <c r="O22" i="1"/>
  <c r="P22" i="1" s="1"/>
  <c r="N22" i="1"/>
  <c r="O21" i="1"/>
  <c r="N21" i="1"/>
  <c r="P21" i="1" s="1"/>
  <c r="O20" i="1"/>
  <c r="P20" i="1" s="1"/>
  <c r="N20" i="1"/>
  <c r="O19" i="1"/>
  <c r="N19" i="1"/>
  <c r="P19" i="1" s="1"/>
  <c r="O18" i="1"/>
  <c r="P18" i="1" s="1"/>
  <c r="N18" i="1"/>
  <c r="O17" i="1"/>
  <c r="N17" i="1"/>
  <c r="P17" i="1" s="1"/>
  <c r="O16" i="1"/>
  <c r="P16" i="1" s="1"/>
  <c r="N16" i="1"/>
  <c r="O15" i="1"/>
  <c r="N15" i="1"/>
  <c r="P15" i="1" s="1"/>
  <c r="O14" i="1"/>
  <c r="P14" i="1" s="1"/>
  <c r="N14" i="1"/>
  <c r="O12" i="1"/>
  <c r="N12" i="1"/>
  <c r="P12" i="1" s="1"/>
  <c r="O11" i="1"/>
  <c r="P11" i="1" s="1"/>
  <c r="N11" i="1"/>
  <c r="O10" i="1"/>
  <c r="N10" i="1"/>
  <c r="P10" i="1" s="1"/>
  <c r="O9" i="1"/>
  <c r="P9" i="1" s="1"/>
  <c r="N9" i="1"/>
  <c r="O8" i="1"/>
  <c r="N8" i="1"/>
  <c r="P8" i="1" s="1"/>
</calcChain>
</file>

<file path=xl/sharedStrings.xml><?xml version="1.0" encoding="utf-8"?>
<sst xmlns="http://schemas.openxmlformats.org/spreadsheetml/2006/main" count="1406" uniqueCount="235">
  <si>
    <t>PROCON - PROGRAMA MUNIC. PROTEÇÃO E DEFESA  CONSUMIDOR</t>
  </si>
  <si>
    <t xml:space="preserve">    PESQUISA DE PREÇOS PRODUTOS SEMANA SANTA - PÁSCOA - 2021</t>
  </si>
  <si>
    <t>AMERICANAS</t>
  </si>
  <si>
    <t>ATACADÃO</t>
  </si>
  <si>
    <t>SUP. PARANA</t>
  </si>
  <si>
    <t>SUP. CHAMA</t>
  </si>
  <si>
    <t xml:space="preserve"> ABEVE CENTRO</t>
  </si>
  <si>
    <t>ASSAI</t>
  </si>
  <si>
    <t>S.FRANCISCO</t>
  </si>
  <si>
    <t>SUP. PEROLA</t>
  </si>
  <si>
    <t>SUP. FORTALEZA</t>
  </si>
  <si>
    <t>MENOR</t>
  </si>
  <si>
    <t>MAIOR</t>
  </si>
  <si>
    <t>% DA DIFERENÇA</t>
  </si>
  <si>
    <t>MARCA-TIPO/RECHEIO</t>
  </si>
  <si>
    <t>PESO</t>
  </si>
  <si>
    <t>FERRERO ROCHER</t>
  </si>
  <si>
    <t>OVO FER. ROCHER -CAIXA</t>
  </si>
  <si>
    <t>212 G</t>
  </si>
  <si>
    <t xml:space="preserve"> -</t>
  </si>
  <si>
    <t>OVO FER. ROCHER</t>
  </si>
  <si>
    <t>225 G</t>
  </si>
  <si>
    <t>OVO FER. ROCHER COLLECTION</t>
  </si>
  <si>
    <t>241 G</t>
  </si>
  <si>
    <t>OVO FER.  ROCHER COLLECTION</t>
  </si>
  <si>
    <t>354 G</t>
  </si>
  <si>
    <t xml:space="preserve">OVO FER. ROCHER </t>
  </si>
  <si>
    <t xml:space="preserve">365 G </t>
  </si>
  <si>
    <t xml:space="preserve"> - </t>
  </si>
  <si>
    <t>GAROTO</t>
  </si>
  <si>
    <t>BATON COELHO</t>
  </si>
  <si>
    <t>60 G</t>
  </si>
  <si>
    <t>BATON DINO OVO SURPRESA</t>
  </si>
  <si>
    <t>45 G</t>
  </si>
  <si>
    <t>OVO TALENTO AVELÃS</t>
  </si>
  <si>
    <t>350 G</t>
  </si>
  <si>
    <t>OVO TALENTO MEIO AMARGO</t>
  </si>
  <si>
    <t>OVO TALENTO CASTANHA PARÁ</t>
  </si>
  <si>
    <t>OVO UNICÓRNIO</t>
  </si>
  <si>
    <t>210 G</t>
  </si>
  <si>
    <t>OVO BATON DINO OVO</t>
  </si>
  <si>
    <t>172 G</t>
  </si>
  <si>
    <t>OVO BATON BUTTONS</t>
  </si>
  <si>
    <t>OVO BATON ZERO LACTOSE</t>
  </si>
  <si>
    <t>140 G</t>
  </si>
  <si>
    <t>OVO BATON SMARTIES</t>
  </si>
  <si>
    <t>222 G</t>
  </si>
  <si>
    <t>OVO AO LEITE</t>
  </si>
  <si>
    <t>185 G</t>
  </si>
  <si>
    <t>OVO SERENATA DE AMOR</t>
  </si>
  <si>
    <t>196,5 G</t>
  </si>
  <si>
    <t>LACTA</t>
  </si>
  <si>
    <t>OVO TRIPLA CAMADA</t>
  </si>
  <si>
    <t>320 G</t>
  </si>
  <si>
    <t xml:space="preserve">TRUFAS RECHEADAS </t>
  </si>
  <si>
    <t>104 G</t>
  </si>
  <si>
    <t>OVO BARBIE</t>
  </si>
  <si>
    <t>166 G</t>
  </si>
  <si>
    <t>OVO HOTWHEELS</t>
  </si>
  <si>
    <t>OVO BATMAM</t>
  </si>
  <si>
    <t>OVO MULHER MARAVILHA</t>
  </si>
  <si>
    <t>170 G</t>
  </si>
  <si>
    <t>OVO LAKA</t>
  </si>
  <si>
    <t>175 G</t>
  </si>
  <si>
    <t>OVO DIAMENTE NEGRO</t>
  </si>
  <si>
    <t>OVO  SONHO DE VALSA</t>
  </si>
  <si>
    <t>277 G</t>
  </si>
  <si>
    <t>OVO OREO</t>
  </si>
  <si>
    <t>257 G</t>
  </si>
  <si>
    <t xml:space="preserve">  -</t>
  </si>
  <si>
    <t xml:space="preserve">OVO OURO BRANCO </t>
  </si>
  <si>
    <t>359 G</t>
  </si>
  <si>
    <t>OVO BIS</t>
  </si>
  <si>
    <t>318 G</t>
  </si>
  <si>
    <t>OVO LAKA E DIAMENTE NEGRO</t>
  </si>
  <si>
    <t>500 G</t>
  </si>
  <si>
    <t>OVO FAVORITOS</t>
  </si>
  <si>
    <t>560 G</t>
  </si>
  <si>
    <t xml:space="preserve">PELICANO </t>
  </si>
  <si>
    <t>100 G</t>
  </si>
  <si>
    <t xml:space="preserve">OVO AO LEITE </t>
  </si>
  <si>
    <t>150 G</t>
  </si>
  <si>
    <t>200 G</t>
  </si>
  <si>
    <t>OVO AO LEITE COLORETI</t>
  </si>
  <si>
    <t>265 G</t>
  </si>
  <si>
    <t>280 G</t>
  </si>
  <si>
    <t>370 G</t>
  </si>
  <si>
    <t>600 G</t>
  </si>
  <si>
    <t>NESTLÉ</t>
  </si>
  <si>
    <t>ALPINO COELHO</t>
  </si>
  <si>
    <t>ALPINO MINI OVOS</t>
  </si>
  <si>
    <t>KITKAT COELHO</t>
  </si>
  <si>
    <t>29 G</t>
  </si>
  <si>
    <t>KITKAT MINI OVOS</t>
  </si>
  <si>
    <t>90 G</t>
  </si>
  <si>
    <t>OVO ALPINO</t>
  </si>
  <si>
    <t>337 G</t>
  </si>
  <si>
    <t>OVO KITKAT</t>
  </si>
  <si>
    <t>332 G</t>
  </si>
  <si>
    <t>227 G</t>
  </si>
  <si>
    <t>41,90</t>
  </si>
  <si>
    <t>OVO KITKAT WHITE</t>
  </si>
  <si>
    <t>OVO CLASSIC</t>
  </si>
  <si>
    <t>OVO GALAK</t>
  </si>
  <si>
    <t>OVO PRESTÍGIO</t>
  </si>
  <si>
    <t>207 G</t>
  </si>
  <si>
    <t>OVO ZERO AÇÚCAR</t>
  </si>
  <si>
    <t>160 G</t>
  </si>
  <si>
    <t>OVO ZERO AÇÚCAR, GLUTEM, LACTOSE</t>
  </si>
  <si>
    <t>CACAU SHOW</t>
  </si>
  <si>
    <t>OVO DREAMS MIL FOLHAS</t>
  </si>
  <si>
    <t>400 G</t>
  </si>
  <si>
    <t>OVO DREAMS ZERO AÇÚCAR</t>
  </si>
  <si>
    <t>OVO LACREME AO LEITE OU BRANCO</t>
  </si>
  <si>
    <t>360 G</t>
  </si>
  <si>
    <t>OVO ZERO LACTOSE</t>
  </si>
  <si>
    <t>180 G</t>
  </si>
  <si>
    <t>OVO CS TRUFA</t>
  </si>
  <si>
    <t>OVO BYTES COM FONE</t>
  </si>
  <si>
    <t>OVO CHOCOMONSTROS C/ PANTUFA</t>
  </si>
  <si>
    <t>OVO CHOCOMONSTROS BOLA</t>
  </si>
  <si>
    <t>OVO LOONEY TUNES CHAVEIRO</t>
  </si>
  <si>
    <t>OVO LOONEY TUNES TOUCA</t>
  </si>
  <si>
    <t>OVO CHOCO ESPORTES LAKERS/NBA/CHICAGO BULLS</t>
  </si>
  <si>
    <t>OVO LACREME KIDS</t>
  </si>
  <si>
    <t>OVO BELLA'S MOCHILA</t>
  </si>
  <si>
    <t>COELHO ARTESANAL</t>
  </si>
  <si>
    <t xml:space="preserve"> 70 G</t>
  </si>
  <si>
    <t>OVO CACAU MAGIA AO LEITE</t>
  </si>
  <si>
    <t xml:space="preserve"> 80 G</t>
  </si>
  <si>
    <t>OVO CACAU MAGIA COELHO</t>
  </si>
  <si>
    <t xml:space="preserve"> 40 G</t>
  </si>
  <si>
    <t xml:space="preserve">CAIXA CACAU MAGIA </t>
  </si>
  <si>
    <t>95 G</t>
  </si>
  <si>
    <t>KOPENHAGEN</t>
  </si>
  <si>
    <t>OVO MELT DE COLHER</t>
  </si>
  <si>
    <t>OVO LÍNGUA DE GATO EXAGERO</t>
  </si>
  <si>
    <t>380 G</t>
  </si>
  <si>
    <t>OVO NHÁ BENTA EXAGERO</t>
  </si>
  <si>
    <t>124,90</t>
  </si>
  <si>
    <t>OVO CLÁSSICOS</t>
  </si>
  <si>
    <t>OVO LÍNGUA DE GATO</t>
  </si>
  <si>
    <t>300 G</t>
  </si>
  <si>
    <t>OVO LAJOTINHA</t>
  </si>
  <si>
    <t>OVO KEEP KOP PIPOCA</t>
  </si>
  <si>
    <t>270 G</t>
  </si>
  <si>
    <t>OVO CHOKONUT</t>
  </si>
  <si>
    <t>OVO CROCANTE</t>
  </si>
  <si>
    <t>OVO CACAU 70%</t>
  </si>
  <si>
    <t>220 G</t>
  </si>
  <si>
    <t>OVO BLACK &amp; WHITE</t>
  </si>
  <si>
    <t>OVO LINGATO BOLA</t>
  </si>
  <si>
    <t>OVO LINGATO PELÚCIA</t>
  </si>
  <si>
    <t xml:space="preserve">OVO HEADPHONE </t>
  </si>
  <si>
    <t>LEBRE KOP RECHEADA</t>
  </si>
  <si>
    <t>CAIXA MINIOVINHOS DEGRADÊ</t>
  </si>
  <si>
    <t>CENOURA AO LEITE</t>
  </si>
  <si>
    <t xml:space="preserve"> 50 G</t>
  </si>
  <si>
    <t>OVINHO CHUMBINHO</t>
  </si>
  <si>
    <t>BRASIL CACAU</t>
  </si>
  <si>
    <t>OVINHO M &amp; M'S</t>
  </si>
  <si>
    <t xml:space="preserve"> 75 G</t>
  </si>
  <si>
    <t>OVO CLÁSSICO C/ FLOCOS  DE ARROZ</t>
  </si>
  <si>
    <t>OVO TRUFADO 60% CACAU</t>
  </si>
  <si>
    <t>OVO DELÍRIOS DE DINDA</t>
  </si>
  <si>
    <t>690 G</t>
  </si>
  <si>
    <t>OVO DELIRIOS DE QUERO MAIS</t>
  </si>
  <si>
    <t>630 G</t>
  </si>
  <si>
    <t>OVO UNICÓRNIO PINTA LÍNGUA</t>
  </si>
  <si>
    <t>OVO DINOSSAURO PINTA LÍNGUA</t>
  </si>
  <si>
    <t>OVO PUDIM DE LEITE CONDENSADO</t>
  </si>
  <si>
    <t>OVO COOKIES AND CREAM</t>
  </si>
  <si>
    <t>OVO TRUFADO MEIO A MEIO</t>
  </si>
  <si>
    <t>COELHO AO LEITE</t>
  </si>
  <si>
    <t xml:space="preserve"> 85 G</t>
  </si>
  <si>
    <t>OVO CLÁSSICO CROCANTE</t>
  </si>
  <si>
    <t>OVO CLÁSSICO MEIO A MEIO</t>
  </si>
  <si>
    <t>OVO CLÁSSICO BRANCO</t>
  </si>
  <si>
    <t>OVO CLÁSSICO CHOCOLATE AO LEITE</t>
  </si>
  <si>
    <t>OVO CLASSICO CHOCOLATE AO LEITE</t>
  </si>
  <si>
    <t>CHOCOLATE GATO MIA INFANTIL</t>
  </si>
  <si>
    <t>CHOCOLATE DINDA COCO</t>
  </si>
  <si>
    <t xml:space="preserve"> 90 G</t>
  </si>
  <si>
    <t>MAIS Q PEIXE</t>
  </si>
  <si>
    <t>P. PERNAMBUCO</t>
  </si>
  <si>
    <t>S. PARANÁ</t>
  </si>
  <si>
    <t>S. CHAMA</t>
  </si>
  <si>
    <t>SUP. ABEVE</t>
  </si>
  <si>
    <t>ASSAÍ</t>
  </si>
  <si>
    <t>S. S. FRANCISCO</t>
  </si>
  <si>
    <t>S. PEROLA</t>
  </si>
  <si>
    <t>S. FORTALEZA</t>
  </si>
  <si>
    <t>PEIXES</t>
  </si>
  <si>
    <t>BACALHAU PORTO</t>
  </si>
  <si>
    <t>1KG</t>
  </si>
  <si>
    <t>BACALHAU FRESCO</t>
  </si>
  <si>
    <t xml:space="preserve">PEIXE TIPO BACALHAU </t>
  </si>
  <si>
    <t>1 KG</t>
  </si>
  <si>
    <t>PEIXE TIPO BACALHAU LASCAS</t>
  </si>
  <si>
    <t>SARDINHA FRESCA</t>
  </si>
  <si>
    <t>800G</t>
  </si>
  <si>
    <t>FILE DE MERLUZA</t>
  </si>
  <si>
    <t>FILE DE TILAPIA</t>
  </si>
  <si>
    <t>SALMÃO</t>
  </si>
  <si>
    <t>CURIMBA</t>
  </si>
  <si>
    <t>PACU</t>
  </si>
  <si>
    <t>TAMBAQUI</t>
  </si>
  <si>
    <t>PINTADO INTEIRO</t>
  </si>
  <si>
    <t>PINTADO POSTAS</t>
  </si>
  <si>
    <t>COMPLEMENTOS</t>
  </si>
  <si>
    <t>SARDINHA ÓLEO</t>
  </si>
  <si>
    <t>84 G</t>
  </si>
  <si>
    <t>165 G</t>
  </si>
  <si>
    <t xml:space="preserve">SARDINHA MOLHO </t>
  </si>
  <si>
    <t>ATUM</t>
  </si>
  <si>
    <t>120 G</t>
  </si>
  <si>
    <t>AZEITONA VERDE</t>
  </si>
  <si>
    <t xml:space="preserve">500 G </t>
  </si>
  <si>
    <t>AZEITONA PRETA</t>
  </si>
  <si>
    <t>AZEITE OLIVA</t>
  </si>
  <si>
    <t>200 ML</t>
  </si>
  <si>
    <t>500 ML</t>
  </si>
  <si>
    <t>LEITE DE COCO</t>
  </si>
  <si>
    <t>BATATA</t>
  </si>
  <si>
    <t>CEBOLA</t>
  </si>
  <si>
    <t>DATA DA COLETA: 24/03/2021</t>
  </si>
  <si>
    <t>FONTE: SETOR DE FISCALIZAÇÃO/PESQUISAS - PROCON DOURADOS-MS</t>
  </si>
  <si>
    <t>Relatório de Compatibilidade para 1ª PESQUISA SEMANA SANTA do ano 2018.xls</t>
  </si>
  <si>
    <t>Executar em 08/03/2018 12:47</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</si>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</sst>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00_ "/>
  </numFmts>
  <fonts count="21">
    <font>
      <sz val="10"/>
      <name val="Arial"/>
      <charset val="134"/>
    </font>
    <font>
      <b/>
      <sz val="10"/>
      <name val="Arial"/>
      <charset val="134"/>
    </font>
    <font>
      <sz val="12"/>
      <name val="Arial"/>
      <charset val="134"/>
    </font>
    <font>
      <b/>
      <sz val="18"/>
      <name val="Arial"/>
      <charset val="134"/>
    </font>
    <font>
      <b/>
      <sz val="16"/>
      <name val="Arial"/>
      <charset val="134"/>
    </font>
    <font>
      <sz val="18"/>
      <name val="Arial"/>
      <charset val="134"/>
    </font>
    <font>
      <b/>
      <sz val="14"/>
      <name val="Arial"/>
      <charset val="134"/>
    </font>
    <font>
      <sz val="14"/>
      <name val="Arial"/>
      <charset val="134"/>
    </font>
    <font>
      <b/>
      <sz val="11"/>
      <name val="Times New Roman"/>
      <charset val="134"/>
    </font>
    <font>
      <sz val="11"/>
      <name val="Times New Roman"/>
      <charset val="134"/>
    </font>
    <font>
      <sz val="11"/>
      <color theme="1"/>
      <name val="Times New Roman"/>
      <charset val="134"/>
    </font>
    <font>
      <sz val="16"/>
      <name val="Arial"/>
      <charset val="134"/>
    </font>
    <font>
      <sz val="11"/>
      <color indexed="8"/>
      <name val="Times New Roman"/>
      <charset val="134"/>
    </font>
    <font>
      <sz val="12"/>
      <name val="Times New Roman"/>
      <charset val="134"/>
    </font>
    <font>
      <sz val="11"/>
      <name val="Arial"/>
      <charset val="134"/>
    </font>
    <font>
      <b/>
      <sz val="12"/>
      <name val="Arial"/>
      <charset val="134"/>
    </font>
    <font>
      <b/>
      <i/>
      <sz val="12"/>
      <name val="Arial"/>
      <charset val="134"/>
    </font>
    <font>
      <b/>
      <sz val="11"/>
      <name val="Arial"/>
      <charset val="134"/>
    </font>
    <font>
      <b/>
      <sz val="12"/>
      <name val="Times New Roman"/>
      <charset val="134"/>
    </font>
    <font>
      <sz val="14"/>
      <name val="Times New Roman"/>
      <charset val="134"/>
    </font>
    <font>
      <sz val="10"/>
      <name val="Arial"/>
      <charset val="134"/>
    </font>
  </fonts>
  <fills count="5">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theme="0"/>
        <bgColor indexed="64"/>
      </patternFill>
    </fill>
  </fills>
  <borders count="1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xf numFmtId="9" fontId="20" fillId="0" borderId="0" applyFont="0" applyFill="0" applyBorder="0" applyAlignment="0" applyProtection="0"/>
  </cellStyleXfs>
  <cellXfs count="112">
    <xf numFmtId="0" fontId="0" fillId="0" borderId="0" xfId="0"/>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 xfId="0" applyNumberFormat="1" applyBorder="1" applyAlignment="1">
      <alignment vertical="top" wrapText="1"/>
    </xf>
    <xf numFmtId="0" fontId="0" fillId="0" borderId="2" xfId="0" applyNumberFormat="1" applyBorder="1" applyAlignment="1">
      <alignment vertical="top" wrapText="1"/>
    </xf>
    <xf numFmtId="0" fontId="0" fillId="0" borderId="2" xfId="0" applyNumberFormat="1" applyBorder="1" applyAlignment="1">
      <alignment horizontal="center" vertical="top" wrapText="1"/>
    </xf>
    <xf numFmtId="0" fontId="0" fillId="0" borderId="3" xfId="0" applyNumberFormat="1" applyBorder="1" applyAlignment="1">
      <alignment horizontal="center" vertical="top" wrapText="1"/>
    </xf>
    <xf numFmtId="0" fontId="2" fillId="0" borderId="0" xfId="0" applyFont="1"/>
    <xf numFmtId="0" fontId="2" fillId="2" borderId="0" xfId="0" applyFont="1" applyFill="1"/>
    <xf numFmtId="0" fontId="0" fillId="0" borderId="0" xfId="0" applyFont="1"/>
    <xf numFmtId="0" fontId="0" fillId="0" borderId="0" xfId="0" applyFont="1" applyBorder="1"/>
    <xf numFmtId="0" fontId="3" fillId="0" borderId="0" xfId="0" applyFont="1"/>
    <xf numFmtId="0" fontId="4" fillId="0" borderId="0" xfId="0" applyFont="1" applyAlignment="1">
      <alignment horizontal="left"/>
    </xf>
    <xf numFmtId="0" fontId="5" fillId="0" borderId="0" xfId="0" applyFont="1"/>
    <xf numFmtId="0" fontId="6" fillId="0" borderId="0" xfId="0" applyFont="1" applyAlignment="1">
      <alignment horizontal="left"/>
    </xf>
    <xf numFmtId="0" fontId="7" fillId="0" borderId="0" xfId="0" applyFont="1"/>
    <xf numFmtId="0" fontId="6" fillId="0" borderId="0" xfId="0" applyFont="1"/>
    <xf numFmtId="0" fontId="7" fillId="0" borderId="0" xfId="0" applyFont="1" applyBorder="1"/>
    <xf numFmtId="0" fontId="8" fillId="0" borderId="0" xfId="0" applyFont="1" applyBorder="1" applyAlignment="1">
      <alignment horizontal="left"/>
    </xf>
    <xf numFmtId="0" fontId="9" fillId="0" borderId="0" xfId="0" applyFont="1" applyBorder="1"/>
    <xf numFmtId="0" fontId="8" fillId="0" borderId="4" xfId="0" applyFont="1" applyBorder="1" applyAlignment="1">
      <alignment horizontal="center"/>
    </xf>
    <xf numFmtId="0" fontId="8" fillId="0" borderId="5" xfId="0" applyFont="1" applyBorder="1" applyAlignment="1">
      <alignment horizontal="center" textRotation="90"/>
    </xf>
    <xf numFmtId="0" fontId="8" fillId="0" borderId="5" xfId="0" applyFont="1" applyBorder="1" applyAlignment="1">
      <alignment horizontal="center"/>
    </xf>
    <xf numFmtId="0" fontId="8" fillId="0" borderId="6" xfId="0" applyFont="1" applyBorder="1" applyAlignment="1">
      <alignment horizontal="center"/>
    </xf>
    <xf numFmtId="0" fontId="8" fillId="0" borderId="5" xfId="0" applyFont="1" applyBorder="1"/>
    <xf numFmtId="0" fontId="9" fillId="0" borderId="7" xfId="0" applyFont="1" applyBorder="1" applyAlignment="1">
      <alignment horizontal="center"/>
    </xf>
    <xf numFmtId="0" fontId="9" fillId="0" borderId="8" xfId="0" applyFont="1" applyBorder="1" applyAlignment="1">
      <alignment horizontal="center"/>
    </xf>
    <xf numFmtId="0" fontId="8" fillId="3" borderId="5" xfId="0" applyFont="1" applyFill="1" applyBorder="1" applyAlignment="1">
      <alignment horizontal="center"/>
    </xf>
    <xf numFmtId="2" fontId="9" fillId="3" borderId="5" xfId="0" applyNumberFormat="1" applyFont="1" applyFill="1" applyBorder="1" applyAlignment="1">
      <alignment horizontal="center"/>
    </xf>
    <xf numFmtId="0" fontId="9" fillId="0" borderId="5" xfId="0" applyFont="1" applyBorder="1" applyAlignment="1">
      <alignment horizontal="left"/>
    </xf>
    <xf numFmtId="2" fontId="9" fillId="0" borderId="5" xfId="0" applyNumberFormat="1" applyFont="1" applyBorder="1" applyAlignment="1">
      <alignment horizontal="center"/>
    </xf>
    <xf numFmtId="166" fontId="9" fillId="0" borderId="5" xfId="0" applyNumberFormat="1" applyFont="1" applyBorder="1" applyAlignment="1">
      <alignment horizontal="center"/>
    </xf>
    <xf numFmtId="0" fontId="9" fillId="0" borderId="5" xfId="0" applyFont="1" applyBorder="1"/>
    <xf numFmtId="0" fontId="9" fillId="0" borderId="5" xfId="0" applyFont="1" applyBorder="1" applyAlignment="1">
      <alignment horizontal="center"/>
    </xf>
    <xf numFmtId="0" fontId="9" fillId="0" borderId="5" xfId="0" applyNumberFormat="1" applyFont="1" applyBorder="1" applyAlignment="1">
      <alignment horizontal="center"/>
    </xf>
    <xf numFmtId="2" fontId="9" fillId="0" borderId="5" xfId="0" applyNumberFormat="1" applyFont="1" applyFill="1" applyBorder="1" applyAlignment="1">
      <alignment horizontal="center"/>
    </xf>
    <xf numFmtId="2" fontId="8" fillId="3" borderId="5" xfId="0" applyNumberFormat="1" applyFont="1" applyFill="1" applyBorder="1" applyAlignment="1">
      <alignment horizontal="center"/>
    </xf>
    <xf numFmtId="0" fontId="9" fillId="0" borderId="5" xfId="0" applyFont="1" applyFill="1" applyBorder="1" applyAlignment="1">
      <alignment horizontal="left"/>
    </xf>
    <xf numFmtId="0" fontId="9" fillId="0" borderId="5" xfId="0" applyFont="1" applyBorder="1" applyAlignment="1">
      <alignment horizontal="center" vertical="center"/>
    </xf>
    <xf numFmtId="0" fontId="9" fillId="0" borderId="4" xfId="0" applyFont="1" applyBorder="1" applyAlignment="1">
      <alignment horizontal="left"/>
    </xf>
    <xf numFmtId="2" fontId="8" fillId="4" borderId="5" xfId="0" applyNumberFormat="1" applyFont="1" applyFill="1" applyBorder="1" applyAlignment="1">
      <alignment horizontal="center"/>
    </xf>
    <xf numFmtId="2" fontId="9" fillId="4" borderId="5" xfId="0" applyNumberFormat="1" applyFont="1" applyFill="1" applyBorder="1" applyAlignment="1">
      <alignment horizontal="center"/>
    </xf>
    <xf numFmtId="0" fontId="9" fillId="0" borderId="4" xfId="0" applyFont="1" applyBorder="1" applyAlignment="1">
      <alignment horizontal="center" vertical="center"/>
    </xf>
    <xf numFmtId="0" fontId="9" fillId="3" borderId="5" xfId="0" applyFont="1" applyFill="1" applyBorder="1" applyAlignment="1">
      <alignment horizontal="left"/>
    </xf>
    <xf numFmtId="0" fontId="9" fillId="2" borderId="5" xfId="0" applyFont="1" applyFill="1" applyBorder="1" applyAlignment="1">
      <alignment horizontal="center"/>
    </xf>
    <xf numFmtId="0" fontId="9" fillId="4" borderId="5" xfId="0" applyFont="1" applyFill="1" applyBorder="1" applyAlignment="1">
      <alignment horizontal="center"/>
    </xf>
    <xf numFmtId="0" fontId="10" fillId="0" borderId="5" xfId="0" applyFont="1" applyFill="1" applyBorder="1" applyAlignment="1">
      <alignment horizontal="left"/>
    </xf>
    <xf numFmtId="2" fontId="10" fillId="4" borderId="5" xfId="0" applyNumberFormat="1" applyFont="1" applyFill="1" applyBorder="1" applyAlignment="1">
      <alignment horizontal="center"/>
    </xf>
    <xf numFmtId="0" fontId="9" fillId="4" borderId="5" xfId="0" applyFont="1" applyFill="1" applyBorder="1" applyAlignment="1">
      <alignment horizontal="left"/>
    </xf>
    <xf numFmtId="0" fontId="9" fillId="0" borderId="6" xfId="0" applyFont="1" applyBorder="1" applyAlignment="1">
      <alignment horizontal="center"/>
    </xf>
    <xf numFmtId="49" fontId="9" fillId="0" borderId="5" xfId="0" applyNumberFormat="1" applyFont="1" applyBorder="1" applyAlignment="1">
      <alignment horizontal="center"/>
    </xf>
    <xf numFmtId="0" fontId="5" fillId="0" borderId="0" xfId="0" applyFont="1" applyBorder="1"/>
    <xf numFmtId="0" fontId="11" fillId="0" borderId="0" xfId="0" applyFont="1" applyBorder="1"/>
    <xf numFmtId="0" fontId="8" fillId="0" borderId="5" xfId="0" applyFont="1" applyFill="1" applyBorder="1" applyAlignment="1">
      <alignment horizontal="center" textRotation="90"/>
    </xf>
    <xf numFmtId="0" fontId="8" fillId="0" borderId="5" xfId="0" applyFont="1" applyBorder="1" applyAlignment="1">
      <alignment horizontal="center" textRotation="90" wrapText="1"/>
    </xf>
    <xf numFmtId="0" fontId="9" fillId="0" borderId="9" xfId="0" applyFont="1" applyBorder="1" applyAlignment="1">
      <alignment horizontal="center"/>
    </xf>
    <xf numFmtId="10" fontId="9" fillId="3" borderId="6" xfId="1" applyNumberFormat="1" applyFont="1" applyFill="1" applyBorder="1" applyAlignment="1">
      <alignment horizontal="center"/>
    </xf>
    <xf numFmtId="4" fontId="9" fillId="0" borderId="5" xfId="0" applyNumberFormat="1" applyFont="1" applyBorder="1" applyAlignment="1">
      <alignment horizontal="center"/>
    </xf>
    <xf numFmtId="10" fontId="12" fillId="0" borderId="5" xfId="1" applyNumberFormat="1" applyFont="1" applyBorder="1" applyAlignment="1">
      <alignment horizontal="center"/>
    </xf>
    <xf numFmtId="4" fontId="9" fillId="3" borderId="5" xfId="0" applyNumberFormat="1" applyFont="1" applyFill="1" applyBorder="1" applyAlignment="1">
      <alignment horizontal="center"/>
    </xf>
    <xf numFmtId="10" fontId="12" fillId="3" borderId="5" xfId="1" applyNumberFormat="1" applyFont="1" applyFill="1" applyBorder="1" applyAlignment="1">
      <alignment horizontal="center"/>
    </xf>
    <xf numFmtId="4" fontId="9" fillId="3" borderId="5" xfId="0" applyNumberFormat="1" applyFont="1" applyFill="1" applyBorder="1"/>
    <xf numFmtId="10" fontId="12" fillId="3" borderId="5" xfId="1" applyNumberFormat="1" applyFont="1" applyFill="1" applyBorder="1"/>
    <xf numFmtId="4" fontId="9" fillId="4" borderId="5" xfId="0" applyNumberFormat="1" applyFont="1" applyFill="1" applyBorder="1"/>
    <xf numFmtId="10" fontId="12" fillId="4" borderId="5" xfId="1" applyNumberFormat="1" applyFont="1" applyFill="1" applyBorder="1"/>
    <xf numFmtId="2" fontId="9" fillId="3" borderId="5" xfId="0" applyNumberFormat="1" applyFont="1" applyFill="1" applyBorder="1" applyAlignment="1">
      <alignment horizontal="left"/>
    </xf>
    <xf numFmtId="0" fontId="9" fillId="3" borderId="5" xfId="0" applyFont="1" applyFill="1" applyBorder="1" applyAlignment="1">
      <alignment horizontal="center"/>
    </xf>
    <xf numFmtId="10" fontId="9" fillId="3" borderId="5" xfId="1" applyNumberFormat="1" applyFont="1" applyFill="1" applyBorder="1" applyAlignment="1">
      <alignment horizontal="center"/>
    </xf>
    <xf numFmtId="4" fontId="9" fillId="4" borderId="5" xfId="0" applyNumberFormat="1" applyFont="1" applyFill="1" applyBorder="1" applyAlignment="1">
      <alignment horizontal="center"/>
    </xf>
    <xf numFmtId="10" fontId="12" fillId="4" borderId="5" xfId="1" applyNumberFormat="1" applyFont="1" applyFill="1" applyBorder="1" applyAlignment="1">
      <alignment horizontal="center"/>
    </xf>
    <xf numFmtId="0" fontId="9" fillId="2" borderId="5" xfId="0" applyFont="1" applyFill="1" applyBorder="1"/>
    <xf numFmtId="0" fontId="9" fillId="3" borderId="5" xfId="0" applyFont="1" applyFill="1" applyBorder="1"/>
    <xf numFmtId="0" fontId="9" fillId="0" borderId="10" xfId="0" applyFont="1" applyBorder="1" applyAlignment="1">
      <alignment horizontal="center"/>
    </xf>
    <xf numFmtId="4" fontId="9" fillId="0" borderId="4" xfId="0" applyNumberFormat="1" applyFont="1" applyBorder="1" applyAlignment="1">
      <alignment horizontal="center"/>
    </xf>
    <xf numFmtId="10" fontId="12" fillId="0" borderId="4" xfId="1" applyNumberFormat="1" applyFont="1" applyBorder="1" applyAlignment="1">
      <alignment horizontal="center"/>
    </xf>
    <xf numFmtId="0" fontId="2" fillId="0" borderId="0" xfId="0" applyFont="1" applyBorder="1"/>
    <xf numFmtId="0" fontId="8" fillId="0" borderId="5" xfId="0" applyFont="1" applyBorder="1" applyAlignment="1">
      <alignment horizontal="left"/>
    </xf>
    <xf numFmtId="0" fontId="9" fillId="3" borderId="6" xfId="0" applyFont="1" applyFill="1" applyBorder="1" applyAlignment="1">
      <alignment horizontal="center"/>
    </xf>
    <xf numFmtId="0" fontId="8" fillId="3" borderId="5" xfId="0" applyFont="1" applyFill="1" applyBorder="1" applyAlignment="1">
      <alignment textRotation="90"/>
    </xf>
    <xf numFmtId="0" fontId="9" fillId="0" borderId="5" xfId="0" applyFont="1" applyBorder="1" applyAlignment="1">
      <alignment horizontal="left" vertical="top" wrapText="1"/>
    </xf>
    <xf numFmtId="0" fontId="9" fillId="0" borderId="6" xfId="0" applyFont="1" applyBorder="1" applyAlignment="1">
      <alignment horizontal="center"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center" vertical="top" wrapText="1"/>
    </xf>
    <xf numFmtId="2" fontId="9" fillId="3" borderId="4" xfId="0" applyNumberFormat="1" applyFont="1" applyFill="1" applyBorder="1" applyAlignment="1">
      <alignment horizontal="center"/>
    </xf>
    <xf numFmtId="0" fontId="13" fillId="0" borderId="0" xfId="0" applyFont="1"/>
    <xf numFmtId="0" fontId="0" fillId="0" borderId="0" xfId="0" applyBorder="1"/>
    <xf numFmtId="0" fontId="14" fillId="0" borderId="0" xfId="0" applyFont="1" applyBorder="1" applyAlignment="1">
      <alignment horizontal="left"/>
    </xf>
    <xf numFmtId="0" fontId="14" fillId="0" borderId="0" xfId="0" applyFont="1" applyBorder="1" applyAlignment="1">
      <alignment horizontal="center"/>
    </xf>
    <xf numFmtId="0" fontId="3" fillId="0" borderId="0" xfId="0" applyFont="1" applyBorder="1"/>
    <xf numFmtId="0" fontId="6" fillId="0" borderId="0" xfId="0" applyFont="1" applyBorder="1"/>
    <xf numFmtId="0" fontId="2" fillId="0" borderId="0" xfId="0" applyFont="1" applyBorder="1" applyAlignment="1">
      <alignment horizontal="center"/>
    </xf>
    <xf numFmtId="0" fontId="15" fillId="0" borderId="0" xfId="0" applyFont="1" applyBorder="1"/>
    <xf numFmtId="0" fontId="15" fillId="0" borderId="0" xfId="0" applyFont="1" applyBorder="1" applyAlignment="1">
      <alignment horizontal="center"/>
    </xf>
    <xf numFmtId="0" fontId="0" fillId="0" borderId="0" xfId="0" applyFont="1" applyFill="1" applyBorder="1"/>
    <xf numFmtId="2" fontId="14" fillId="0" borderId="0" xfId="0" applyNumberFormat="1" applyFont="1" applyBorder="1" applyAlignment="1">
      <alignment horizontal="center"/>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9" fillId="3" borderId="8" xfId="0" applyFont="1" applyFill="1" applyBorder="1" applyAlignment="1">
      <alignment horizontal="center"/>
    </xf>
    <xf numFmtId="4" fontId="9" fillId="3" borderId="4" xfId="0" applyNumberFormat="1" applyFont="1" applyFill="1" applyBorder="1"/>
    <xf numFmtId="0" fontId="13" fillId="2" borderId="0" xfId="0" applyFont="1" applyFill="1"/>
    <xf numFmtId="0" fontId="2" fillId="2" borderId="0" xfId="0" applyFont="1" applyFill="1" applyBorder="1"/>
    <xf numFmtId="0" fontId="16" fillId="0" borderId="0" xfId="0" applyFont="1" applyBorder="1"/>
    <xf numFmtId="0" fontId="17" fillId="0" borderId="0" xfId="0" applyFont="1" applyBorder="1" applyAlignment="1">
      <alignment horizontal="right"/>
    </xf>
    <xf numFmtId="0" fontId="17" fillId="0" borderId="0" xfId="0" applyFont="1" applyBorder="1"/>
    <xf numFmtId="0" fontId="13" fillId="0" borderId="0" xfId="0" applyFont="1" applyBorder="1" applyAlignment="1">
      <alignment horizontal="center" vertical="top" wrapText="1"/>
    </xf>
    <xf numFmtId="0" fontId="13" fillId="0" borderId="0" xfId="0" applyFont="1" applyBorder="1"/>
    <xf numFmtId="0" fontId="2" fillId="0" borderId="0" xfId="0" applyFont="1" applyBorder="1" applyAlignment="1">
      <alignment horizontal="center" vertical="top" wrapText="1"/>
    </xf>
    <xf numFmtId="0" fontId="2" fillId="0" borderId="0" xfId="0" applyFont="1" applyBorder="1" applyAlignment="1">
      <alignment vertical="top" wrapText="1"/>
    </xf>
    <xf numFmtId="0" fontId="18" fillId="0" borderId="0" xfId="0" applyFont="1" applyBorder="1" applyAlignment="1">
      <alignment horizontal="center" vertical="top" wrapText="1"/>
    </xf>
    <xf numFmtId="0" fontId="19" fillId="0" borderId="0" xfId="0" applyFont="1" applyBorder="1"/>
  </cellXfs>
  <cellStyles count="2">
    <cellStyle name="Normal" xfId="0" builtinId="0"/>
    <cellStyle name="Po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383540</xdr:colOff>
      <xdr:row>0</xdr:row>
      <xdr:rowOff>13335</xdr:rowOff>
    </xdr:from>
    <xdr:to>
      <xdr:col>0</xdr:col>
      <xdr:colOff>1031240</xdr:colOff>
      <xdr:row>4</xdr:row>
      <xdr:rowOff>12700</xdr:rowOff>
    </xdr:to>
    <xdr:pic>
      <xdr:nvPicPr>
        <xdr:cNvPr id="1691" name="Picture 2" descr="brasao">
          <a:extLst>
            <a:ext uri="{FF2B5EF4-FFF2-40B4-BE49-F238E27FC236}">
              <a16:creationId xmlns:a16="http://schemas.microsoft.com/office/drawing/2014/main" id="{00000000-0008-0000-0000-00009B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83540" y="13335"/>
          <a:ext cx="647700" cy="86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511810</xdr:colOff>
      <xdr:row>134</xdr:row>
      <xdr:rowOff>140335</xdr:rowOff>
    </xdr:from>
    <xdr:to>
      <xdr:col>0</xdr:col>
      <xdr:colOff>1297147</xdr:colOff>
      <xdr:row>134</xdr:row>
      <xdr:rowOff>1369060</xdr:rowOff>
    </xdr:to>
    <xdr:pic>
      <xdr:nvPicPr>
        <xdr:cNvPr id="4" name="Picture 1" descr="brasa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11810" y="31420435"/>
          <a:ext cx="78486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16"/>
  <sheetViews>
    <sheetView tabSelected="1" view="pageBreakPreview" topLeftCell="A81" zoomScale="75" zoomScaleNormal="75" zoomScaleSheetLayoutView="75" workbookViewId="0">
      <selection activeCell="L5" sqref="L5"/>
    </sheetView>
  </sheetViews>
  <sheetFormatPr defaultColWidth="6.5703125" defaultRowHeight="12.75"/>
  <cols>
    <col min="1" max="1" width="40.5703125" customWidth="1"/>
    <col min="2" max="2" width="7.28515625" customWidth="1"/>
    <col min="3" max="3" width="7.85546875" customWidth="1"/>
    <col min="4" max="5" width="6.5703125" customWidth="1"/>
    <col min="6" max="7" width="5.7109375" customWidth="1"/>
    <col min="8" max="8" width="6" customWidth="1"/>
    <col min="9" max="9" width="5.85546875" customWidth="1"/>
    <col min="10" max="10" width="5.28515625" customWidth="1"/>
    <col min="11" max="11" width="7" customWidth="1"/>
    <col min="12" max="12" width="6.5703125" customWidth="1"/>
    <col min="13" max="13" width="6.42578125" customWidth="1"/>
    <col min="14" max="14" width="6.5703125" customWidth="1"/>
    <col min="15" max="15" width="8.140625" customWidth="1"/>
    <col min="16" max="16" width="9" customWidth="1"/>
  </cols>
  <sheetData>
    <row r="1" spans="1:16">
      <c r="A1" s="11"/>
      <c r="B1" s="11"/>
      <c r="C1" s="11"/>
      <c r="D1" s="11"/>
      <c r="E1" s="11"/>
      <c r="F1" s="11"/>
      <c r="G1" s="11"/>
      <c r="H1" s="12"/>
      <c r="I1" s="12"/>
      <c r="J1" s="12"/>
      <c r="K1" s="12"/>
      <c r="L1" s="12"/>
      <c r="M1" s="12"/>
    </row>
    <row r="2" spans="1:16" ht="23.25">
      <c r="A2" s="13"/>
      <c r="B2" s="14" t="s">
        <v>0</v>
      </c>
      <c r="C2" s="15"/>
      <c r="D2" s="15"/>
      <c r="E2" s="15"/>
      <c r="F2" s="15"/>
      <c r="G2" s="15"/>
      <c r="H2" s="15"/>
      <c r="I2" s="15"/>
      <c r="J2" s="53"/>
      <c r="K2" s="54"/>
      <c r="L2" s="54"/>
      <c r="M2" s="54"/>
    </row>
    <row r="3" spans="1:16" ht="18">
      <c r="A3" s="16"/>
      <c r="B3" s="16" t="s">
        <v>1</v>
      </c>
      <c r="C3" s="17"/>
      <c r="D3" s="17"/>
      <c r="F3" s="18"/>
      <c r="G3" s="18"/>
      <c r="H3" s="19"/>
      <c r="I3" s="19"/>
      <c r="J3" s="19"/>
      <c r="K3" s="19"/>
    </row>
    <row r="4" spans="1:16" ht="14.25" customHeight="1">
      <c r="A4" s="16"/>
      <c r="B4" s="16"/>
      <c r="C4" s="17"/>
      <c r="D4" s="17"/>
      <c r="E4" s="17"/>
      <c r="F4" s="17"/>
      <c r="G4" s="17"/>
      <c r="H4" s="18"/>
      <c r="I4" s="18"/>
      <c r="J4" s="19"/>
      <c r="K4" s="19"/>
      <c r="L4" s="19"/>
      <c r="M4" s="19"/>
    </row>
    <row r="5" spans="1:16" ht="84.75" customHeight="1">
      <c r="A5" s="20"/>
      <c r="B5" s="21"/>
      <c r="C5" s="22"/>
      <c r="D5" s="23" t="s">
        <v>2</v>
      </c>
      <c r="E5" s="23" t="s">
        <v>3</v>
      </c>
      <c r="F5" s="23" t="s">
        <v>4</v>
      </c>
      <c r="G5" s="23" t="s">
        <v>5</v>
      </c>
      <c r="H5" s="23" t="s">
        <v>6</v>
      </c>
      <c r="I5" s="23" t="s">
        <v>7</v>
      </c>
      <c r="J5" s="23" t="s">
        <v>8</v>
      </c>
      <c r="K5" s="23" t="s">
        <v>9</v>
      </c>
      <c r="L5" s="55" t="s">
        <v>10</v>
      </c>
      <c r="M5" s="55"/>
      <c r="N5" s="23" t="s">
        <v>11</v>
      </c>
      <c r="O5" s="23" t="s">
        <v>12</v>
      </c>
      <c r="P5" s="56" t="s">
        <v>13</v>
      </c>
    </row>
    <row r="6" spans="1:16" ht="12" customHeight="1">
      <c r="A6" s="24" t="s">
        <v>14</v>
      </c>
      <c r="B6" s="25"/>
      <c r="C6" s="26" t="s">
        <v>15</v>
      </c>
      <c r="D6" s="27"/>
      <c r="E6" s="27"/>
      <c r="F6" s="28"/>
      <c r="G6" s="27"/>
      <c r="H6" s="27"/>
      <c r="I6" s="27"/>
      <c r="J6" s="27"/>
      <c r="K6" s="27"/>
      <c r="L6" s="27"/>
      <c r="M6" s="28"/>
      <c r="N6" s="27"/>
      <c r="O6" s="28"/>
      <c r="P6" s="57"/>
    </row>
    <row r="7" spans="1:16" s="9" customFormat="1" ht="18" customHeight="1">
      <c r="A7" s="29" t="s">
        <v>16</v>
      </c>
      <c r="B7" s="30"/>
      <c r="C7" s="30"/>
      <c r="D7" s="30"/>
      <c r="E7" s="30"/>
      <c r="F7" s="30"/>
      <c r="G7" s="30"/>
      <c r="H7" s="30"/>
      <c r="I7" s="30"/>
      <c r="J7" s="30"/>
      <c r="K7" s="30"/>
      <c r="L7" s="30"/>
      <c r="M7" s="30"/>
      <c r="N7" s="30"/>
      <c r="O7" s="30"/>
      <c r="P7" s="58"/>
    </row>
    <row r="8" spans="1:16" s="9" customFormat="1" ht="18" customHeight="1">
      <c r="A8" s="31" t="s">
        <v>17</v>
      </c>
      <c r="B8" s="32"/>
      <c r="C8" s="32" t="s">
        <v>18</v>
      </c>
      <c r="D8" s="32" t="s">
        <v>19</v>
      </c>
      <c r="E8" s="32" t="s">
        <v>19</v>
      </c>
      <c r="F8" s="32" t="s">
        <v>19</v>
      </c>
      <c r="G8" s="32" t="s">
        <v>19</v>
      </c>
      <c r="H8" s="32">
        <v>72.900000000000006</v>
      </c>
      <c r="I8" s="32" t="s">
        <v>19</v>
      </c>
      <c r="J8" s="32" t="s">
        <v>19</v>
      </c>
      <c r="K8" s="32" t="s">
        <v>19</v>
      </c>
      <c r="L8" s="32" t="s">
        <v>19</v>
      </c>
      <c r="M8" s="32" t="s">
        <v>19</v>
      </c>
      <c r="N8" s="59">
        <f>SMALL(D8:M8,1)</f>
        <v>72.900000000000006</v>
      </c>
      <c r="O8" s="59">
        <f>LARGE(D8:M8,1)</f>
        <v>72.900000000000006</v>
      </c>
      <c r="P8" s="60">
        <f t="shared" ref="P8:P11" si="0">(O8-N8)/N8</f>
        <v>0</v>
      </c>
    </row>
    <row r="9" spans="1:16" s="9" customFormat="1" ht="18" customHeight="1">
      <c r="A9" s="31" t="s">
        <v>20</v>
      </c>
      <c r="B9" s="32"/>
      <c r="C9" s="32" t="s">
        <v>21</v>
      </c>
      <c r="D9" s="32">
        <v>74.989999999999995</v>
      </c>
      <c r="E9" s="32" t="s">
        <v>19</v>
      </c>
      <c r="F9" s="32" t="s">
        <v>19</v>
      </c>
      <c r="G9" s="32" t="s">
        <v>19</v>
      </c>
      <c r="H9" s="32">
        <v>79.900000000000006</v>
      </c>
      <c r="I9" s="32">
        <v>65.900000000000006</v>
      </c>
      <c r="J9" s="32">
        <v>77.98</v>
      </c>
      <c r="K9" s="32" t="s">
        <v>19</v>
      </c>
      <c r="L9" s="32" t="s">
        <v>19</v>
      </c>
      <c r="M9" s="32" t="s">
        <v>19</v>
      </c>
      <c r="N9" s="59">
        <f>SMALL(D9:M9,1)</f>
        <v>65.900000000000006</v>
      </c>
      <c r="O9" s="59">
        <f>LARGE(D9:M9,1)</f>
        <v>79.900000000000006</v>
      </c>
      <c r="P9" s="60">
        <f t="shared" si="0"/>
        <v>0.21244309559939301</v>
      </c>
    </row>
    <row r="10" spans="1:16" s="9" customFormat="1" ht="18" customHeight="1">
      <c r="A10" s="31" t="s">
        <v>22</v>
      </c>
      <c r="B10" s="32"/>
      <c r="C10" s="32" t="s">
        <v>23</v>
      </c>
      <c r="D10" s="32">
        <v>66.989999999999995</v>
      </c>
      <c r="E10" s="32" t="s">
        <v>19</v>
      </c>
      <c r="F10" s="32" t="s">
        <v>19</v>
      </c>
      <c r="G10" s="32" t="s">
        <v>19</v>
      </c>
      <c r="H10" s="32">
        <v>79.900000000000006</v>
      </c>
      <c r="I10" s="32">
        <v>66.900000000000006</v>
      </c>
      <c r="J10" s="32">
        <v>77.98</v>
      </c>
      <c r="K10" s="32" t="s">
        <v>19</v>
      </c>
      <c r="L10" s="32" t="s">
        <v>19</v>
      </c>
      <c r="M10" s="32" t="s">
        <v>19</v>
      </c>
      <c r="N10" s="59">
        <f>SMALL(D10:M10,1)</f>
        <v>66.900000000000006</v>
      </c>
      <c r="O10" s="59">
        <f>LARGE(D10:M10,1)</f>
        <v>79.900000000000006</v>
      </c>
      <c r="P10" s="60">
        <f t="shared" si="0"/>
        <v>0.19431988041853512</v>
      </c>
    </row>
    <row r="11" spans="1:16" s="9" customFormat="1" ht="18" customHeight="1">
      <c r="A11" s="31" t="s">
        <v>24</v>
      </c>
      <c r="B11" s="32"/>
      <c r="C11" s="32" t="s">
        <v>25</v>
      </c>
      <c r="D11" s="32">
        <v>92.99</v>
      </c>
      <c r="E11" s="32" t="s">
        <v>19</v>
      </c>
      <c r="F11" s="32" t="s">
        <v>19</v>
      </c>
      <c r="G11" s="32" t="s">
        <v>19</v>
      </c>
      <c r="H11" s="32">
        <v>95.9</v>
      </c>
      <c r="I11" s="32">
        <v>84.9</v>
      </c>
      <c r="J11" s="32">
        <v>89.9</v>
      </c>
      <c r="K11" s="32" t="s">
        <v>19</v>
      </c>
      <c r="L11" s="32" t="s">
        <v>19</v>
      </c>
      <c r="M11" s="32" t="s">
        <v>19</v>
      </c>
      <c r="N11" s="59">
        <f>SMALL(D11:M11,1)</f>
        <v>84.9</v>
      </c>
      <c r="O11" s="59">
        <f>LARGE(D11:M11,1)</f>
        <v>95.9</v>
      </c>
      <c r="P11" s="60">
        <f t="shared" si="0"/>
        <v>0.12956419316843346</v>
      </c>
    </row>
    <row r="12" spans="1:16" s="9" customFormat="1" ht="18" customHeight="1">
      <c r="A12" s="31" t="s">
        <v>26</v>
      </c>
      <c r="B12" s="32"/>
      <c r="C12" s="32" t="s">
        <v>27</v>
      </c>
      <c r="D12" s="32">
        <v>92.99</v>
      </c>
      <c r="E12" s="32" t="s">
        <v>28</v>
      </c>
      <c r="F12" s="32" t="s">
        <v>28</v>
      </c>
      <c r="G12" s="32" t="s">
        <v>28</v>
      </c>
      <c r="H12" s="33">
        <v>95.9</v>
      </c>
      <c r="I12" s="33">
        <v>84.9</v>
      </c>
      <c r="J12" s="32">
        <v>89.9</v>
      </c>
      <c r="K12" s="32" t="s">
        <v>28</v>
      </c>
      <c r="L12" s="32" t="s">
        <v>28</v>
      </c>
      <c r="M12" s="32" t="s">
        <v>28</v>
      </c>
      <c r="N12" s="59">
        <f>SMALL(D12:M12,1)</f>
        <v>84.9</v>
      </c>
      <c r="O12" s="59">
        <f>LARGE(D12:M12,1)</f>
        <v>95.9</v>
      </c>
      <c r="P12" s="60">
        <f t="shared" ref="P12" si="1">(O12-N12)/N12</f>
        <v>0.12956419316843346</v>
      </c>
    </row>
    <row r="13" spans="1:16" s="9" customFormat="1" ht="18" customHeight="1">
      <c r="A13" s="29" t="s">
        <v>29</v>
      </c>
      <c r="B13" s="30"/>
      <c r="C13" s="30"/>
      <c r="D13" s="30"/>
      <c r="E13" s="30"/>
      <c r="F13" s="30"/>
      <c r="G13" s="30"/>
      <c r="H13" s="30"/>
      <c r="I13" s="30"/>
      <c r="J13" s="30"/>
      <c r="K13" s="30"/>
      <c r="L13" s="30"/>
      <c r="M13" s="30"/>
      <c r="N13" s="61"/>
      <c r="O13" s="61"/>
      <c r="P13" s="62"/>
    </row>
    <row r="14" spans="1:16" s="9" customFormat="1" ht="18" customHeight="1">
      <c r="A14" s="34" t="s">
        <v>30</v>
      </c>
      <c r="B14" s="34"/>
      <c r="C14" s="35" t="s">
        <v>31</v>
      </c>
      <c r="D14" s="32">
        <v>9.99</v>
      </c>
      <c r="E14" s="32" t="s">
        <v>19</v>
      </c>
      <c r="F14" s="32" t="s">
        <v>19</v>
      </c>
      <c r="G14" s="32" t="s">
        <v>19</v>
      </c>
      <c r="H14" s="32">
        <v>11.49</v>
      </c>
      <c r="I14" s="32" t="s">
        <v>19</v>
      </c>
      <c r="J14" s="32" t="s">
        <v>19</v>
      </c>
      <c r="K14" s="32" t="s">
        <v>19</v>
      </c>
      <c r="L14" s="32" t="s">
        <v>19</v>
      </c>
      <c r="M14" s="32" t="s">
        <v>19</v>
      </c>
      <c r="N14" s="59">
        <f t="shared" ref="N14:N25" si="2">SMALL(D14:M14,1)</f>
        <v>9.99</v>
      </c>
      <c r="O14" s="59">
        <f t="shared" ref="O14:O25" si="3">LARGE(D14:M14,1)</f>
        <v>11.49</v>
      </c>
      <c r="P14" s="60">
        <f t="shared" ref="P14:P25" si="4">(O14-N14)/N14</f>
        <v>0.15015015015015015</v>
      </c>
    </row>
    <row r="15" spans="1:16" s="9" customFormat="1" ht="18" customHeight="1">
      <c r="A15" s="34" t="s">
        <v>32</v>
      </c>
      <c r="B15" s="34"/>
      <c r="C15" s="35" t="s">
        <v>33</v>
      </c>
      <c r="D15" s="32" t="s">
        <v>19</v>
      </c>
      <c r="E15" s="32" t="s">
        <v>19</v>
      </c>
      <c r="F15" s="32" t="s">
        <v>19</v>
      </c>
      <c r="G15" s="32" t="s">
        <v>19</v>
      </c>
      <c r="H15" s="32" t="s">
        <v>19</v>
      </c>
      <c r="I15" s="32" t="s">
        <v>19</v>
      </c>
      <c r="J15" s="32" t="s">
        <v>19</v>
      </c>
      <c r="K15" s="32" t="s">
        <v>19</v>
      </c>
      <c r="L15" s="32" t="s">
        <v>19</v>
      </c>
      <c r="M15" s="32" t="s">
        <v>19</v>
      </c>
      <c r="N15" s="59" t="e">
        <f t="shared" si="2"/>
        <v>#NUM!</v>
      </c>
      <c r="O15" s="59" t="e">
        <f t="shared" si="3"/>
        <v>#NUM!</v>
      </c>
      <c r="P15" s="60" t="e">
        <f t="shared" si="4"/>
        <v>#NUM!</v>
      </c>
    </row>
    <row r="16" spans="1:16" s="9" customFormat="1" ht="18" customHeight="1">
      <c r="A16" s="34" t="s">
        <v>34</v>
      </c>
      <c r="B16" s="34"/>
      <c r="C16" s="35" t="s">
        <v>35</v>
      </c>
      <c r="D16" s="32">
        <v>54.99</v>
      </c>
      <c r="E16" s="32">
        <v>37.5</v>
      </c>
      <c r="F16" s="32" t="s">
        <v>19</v>
      </c>
      <c r="G16" s="32" t="s">
        <v>19</v>
      </c>
      <c r="H16" s="32">
        <v>48.9</v>
      </c>
      <c r="I16" s="32" t="s">
        <v>19</v>
      </c>
      <c r="J16" s="32">
        <v>39.9</v>
      </c>
      <c r="K16" s="32">
        <v>43.99</v>
      </c>
      <c r="L16" s="32">
        <v>38.9</v>
      </c>
      <c r="M16" s="32" t="s">
        <v>19</v>
      </c>
      <c r="N16" s="59">
        <f t="shared" si="2"/>
        <v>37.5</v>
      </c>
      <c r="O16" s="59">
        <f t="shared" si="3"/>
        <v>54.99</v>
      </c>
      <c r="P16" s="60">
        <f t="shared" si="4"/>
        <v>0.46640000000000004</v>
      </c>
    </row>
    <row r="17" spans="1:16" s="9" customFormat="1" ht="18" customHeight="1">
      <c r="A17" s="34" t="s">
        <v>36</v>
      </c>
      <c r="B17" s="34"/>
      <c r="C17" s="35" t="s">
        <v>35</v>
      </c>
      <c r="D17" s="32">
        <v>54.99</v>
      </c>
      <c r="E17" s="32">
        <v>39.9</v>
      </c>
      <c r="F17" s="32" t="s">
        <v>19</v>
      </c>
      <c r="G17" s="32" t="s">
        <v>19</v>
      </c>
      <c r="H17" s="32">
        <v>48.9</v>
      </c>
      <c r="I17" s="32" t="s">
        <v>19</v>
      </c>
      <c r="J17" s="32" t="s">
        <v>19</v>
      </c>
      <c r="K17" s="32" t="s">
        <v>19</v>
      </c>
      <c r="L17" s="32" t="s">
        <v>19</v>
      </c>
      <c r="M17" s="32" t="s">
        <v>19</v>
      </c>
      <c r="N17" s="59">
        <f t="shared" si="2"/>
        <v>39.9</v>
      </c>
      <c r="O17" s="59">
        <f t="shared" si="3"/>
        <v>54.99</v>
      </c>
      <c r="P17" s="60">
        <f t="shared" si="4"/>
        <v>0.37819548872180458</v>
      </c>
    </row>
    <row r="18" spans="1:16" s="9" customFormat="1" ht="18" customHeight="1">
      <c r="A18" s="31" t="s">
        <v>37</v>
      </c>
      <c r="B18" s="32"/>
      <c r="C18" s="32" t="s">
        <v>35</v>
      </c>
      <c r="D18" s="32">
        <v>54.99</v>
      </c>
      <c r="E18" s="32">
        <v>37.9</v>
      </c>
      <c r="F18" s="32" t="s">
        <v>28</v>
      </c>
      <c r="G18" s="32">
        <v>42.8</v>
      </c>
      <c r="H18" s="32">
        <v>48.9</v>
      </c>
      <c r="I18" s="32">
        <v>41.9</v>
      </c>
      <c r="J18" s="32">
        <v>39.9</v>
      </c>
      <c r="K18" s="32" t="s">
        <v>28</v>
      </c>
      <c r="L18" s="32">
        <v>38.9</v>
      </c>
      <c r="M18" s="32" t="s">
        <v>28</v>
      </c>
      <c r="N18" s="59">
        <f t="shared" si="2"/>
        <v>37.9</v>
      </c>
      <c r="O18" s="59">
        <f t="shared" si="3"/>
        <v>54.99</v>
      </c>
      <c r="P18" s="60">
        <f t="shared" si="4"/>
        <v>0.45092348284960432</v>
      </c>
    </row>
    <row r="19" spans="1:16" s="9" customFormat="1" ht="18" customHeight="1">
      <c r="A19" s="34" t="s">
        <v>38</v>
      </c>
      <c r="B19" s="34"/>
      <c r="C19" s="35" t="s">
        <v>39</v>
      </c>
      <c r="D19" s="35">
        <v>29.99</v>
      </c>
      <c r="E19" s="35" t="s">
        <v>19</v>
      </c>
      <c r="F19" s="35" t="s">
        <v>19</v>
      </c>
      <c r="G19" s="35" t="s">
        <v>19</v>
      </c>
      <c r="H19" s="35" t="s">
        <v>19</v>
      </c>
      <c r="I19" s="35" t="s">
        <v>19</v>
      </c>
      <c r="J19" s="35" t="s">
        <v>19</v>
      </c>
      <c r="K19" s="35" t="s">
        <v>19</v>
      </c>
      <c r="L19" s="35" t="s">
        <v>19</v>
      </c>
      <c r="M19" s="35" t="s">
        <v>19</v>
      </c>
      <c r="N19" s="59">
        <f t="shared" si="2"/>
        <v>29.99</v>
      </c>
      <c r="O19" s="59">
        <f t="shared" si="3"/>
        <v>29.99</v>
      </c>
      <c r="P19" s="60">
        <f t="shared" si="4"/>
        <v>0</v>
      </c>
    </row>
    <row r="20" spans="1:16" s="9" customFormat="1" ht="18" customHeight="1">
      <c r="A20" s="31" t="s">
        <v>40</v>
      </c>
      <c r="B20" s="32"/>
      <c r="C20" s="32" t="s">
        <v>41</v>
      </c>
      <c r="D20" s="32">
        <v>29.99</v>
      </c>
      <c r="E20" s="32">
        <v>25.9</v>
      </c>
      <c r="F20" s="32" t="s">
        <v>19</v>
      </c>
      <c r="G20" s="32">
        <v>29.8</v>
      </c>
      <c r="H20" s="32">
        <v>34.9</v>
      </c>
      <c r="I20" s="32" t="s">
        <v>19</v>
      </c>
      <c r="J20" s="32">
        <v>32.9</v>
      </c>
      <c r="K20" s="32" t="s">
        <v>19</v>
      </c>
      <c r="L20" s="32">
        <v>26.9</v>
      </c>
      <c r="M20" s="32" t="s">
        <v>19</v>
      </c>
      <c r="N20" s="59">
        <f t="shared" si="2"/>
        <v>25.9</v>
      </c>
      <c r="O20" s="59">
        <f t="shared" si="3"/>
        <v>34.9</v>
      </c>
      <c r="P20" s="60">
        <f t="shared" si="4"/>
        <v>0.34749034749034752</v>
      </c>
    </row>
    <row r="21" spans="1:16" s="9" customFormat="1" ht="18" customHeight="1">
      <c r="A21" s="31" t="s">
        <v>42</v>
      </c>
      <c r="B21" s="34"/>
      <c r="C21" s="35" t="s">
        <v>41</v>
      </c>
      <c r="D21" s="36">
        <v>29.99</v>
      </c>
      <c r="E21" s="36" t="s">
        <v>28</v>
      </c>
      <c r="F21" s="36" t="s">
        <v>28</v>
      </c>
      <c r="G21" s="33">
        <v>29.8</v>
      </c>
      <c r="H21" s="36" t="s">
        <v>28</v>
      </c>
      <c r="I21" s="36" t="s">
        <v>28</v>
      </c>
      <c r="J21" s="36" t="s">
        <v>28</v>
      </c>
      <c r="K21" s="36" t="s">
        <v>28</v>
      </c>
      <c r="L21" s="36" t="s">
        <v>28</v>
      </c>
      <c r="M21" s="36" t="s">
        <v>28</v>
      </c>
      <c r="N21" s="59">
        <f t="shared" si="2"/>
        <v>29.8</v>
      </c>
      <c r="O21" s="59">
        <f t="shared" si="3"/>
        <v>29.99</v>
      </c>
      <c r="P21" s="60">
        <f t="shared" si="4"/>
        <v>6.3758389261744201E-3</v>
      </c>
    </row>
    <row r="22" spans="1:16" s="9" customFormat="1" ht="18" customHeight="1">
      <c r="A22" s="31" t="s">
        <v>43</v>
      </c>
      <c r="B22" s="37"/>
      <c r="C22" s="37" t="s">
        <v>44</v>
      </c>
      <c r="D22" s="32" t="s">
        <v>19</v>
      </c>
      <c r="E22" s="32">
        <v>28.9</v>
      </c>
      <c r="F22" s="32" t="s">
        <v>19</v>
      </c>
      <c r="G22" s="32" t="s">
        <v>19</v>
      </c>
      <c r="H22" s="32">
        <v>37.9</v>
      </c>
      <c r="I22" s="32" t="s">
        <v>19</v>
      </c>
      <c r="J22" s="32" t="s">
        <v>19</v>
      </c>
      <c r="K22" s="32" t="s">
        <v>19</v>
      </c>
      <c r="L22" s="32" t="s">
        <v>19</v>
      </c>
      <c r="M22" s="32" t="s">
        <v>19</v>
      </c>
      <c r="N22" s="59">
        <f t="shared" si="2"/>
        <v>28.9</v>
      </c>
      <c r="O22" s="59">
        <f t="shared" si="3"/>
        <v>37.9</v>
      </c>
      <c r="P22" s="60">
        <f t="shared" si="4"/>
        <v>0.31141868512110726</v>
      </c>
    </row>
    <row r="23" spans="1:16" s="9" customFormat="1" ht="18" customHeight="1">
      <c r="A23" s="31" t="s">
        <v>45</v>
      </c>
      <c r="B23" s="37"/>
      <c r="C23" s="37" t="s">
        <v>46</v>
      </c>
      <c r="D23" s="32">
        <v>29.99</v>
      </c>
      <c r="E23" s="32">
        <v>28.9</v>
      </c>
      <c r="F23" s="32" t="s">
        <v>19</v>
      </c>
      <c r="G23" s="32">
        <v>32.5</v>
      </c>
      <c r="H23" s="32">
        <v>29.9</v>
      </c>
      <c r="I23" s="32" t="s">
        <v>19</v>
      </c>
      <c r="J23" s="32" t="s">
        <v>19</v>
      </c>
      <c r="K23" s="32" t="s">
        <v>19</v>
      </c>
      <c r="L23" s="32" t="s">
        <v>19</v>
      </c>
      <c r="M23" s="32" t="s">
        <v>19</v>
      </c>
      <c r="N23" s="59">
        <f t="shared" si="2"/>
        <v>28.9</v>
      </c>
      <c r="O23" s="59">
        <f t="shared" si="3"/>
        <v>32.5</v>
      </c>
      <c r="P23" s="60">
        <f t="shared" si="4"/>
        <v>0.12456747404844296</v>
      </c>
    </row>
    <row r="24" spans="1:16" s="9" customFormat="1" ht="18" customHeight="1">
      <c r="A24" s="31" t="s">
        <v>47</v>
      </c>
      <c r="B24" s="37"/>
      <c r="C24" s="37" t="s">
        <v>48</v>
      </c>
      <c r="D24" s="32">
        <v>24.99</v>
      </c>
      <c r="E24" s="32" t="s">
        <v>28</v>
      </c>
      <c r="F24" s="32" t="s">
        <v>19</v>
      </c>
      <c r="G24" s="32" t="s">
        <v>19</v>
      </c>
      <c r="H24" s="32" t="s">
        <v>19</v>
      </c>
      <c r="I24" s="32" t="s">
        <v>19</v>
      </c>
      <c r="J24" s="32" t="s">
        <v>19</v>
      </c>
      <c r="K24" s="32" t="s">
        <v>19</v>
      </c>
      <c r="L24" s="32" t="s">
        <v>19</v>
      </c>
      <c r="M24" s="32" t="s">
        <v>19</v>
      </c>
      <c r="N24" s="59">
        <f t="shared" si="2"/>
        <v>24.99</v>
      </c>
      <c r="O24" s="59">
        <f t="shared" si="3"/>
        <v>24.99</v>
      </c>
      <c r="P24" s="60">
        <f t="shared" si="4"/>
        <v>0</v>
      </c>
    </row>
    <row r="25" spans="1:16" s="9" customFormat="1" ht="18" customHeight="1">
      <c r="A25" s="31" t="s">
        <v>49</v>
      </c>
      <c r="B25" s="32"/>
      <c r="C25" s="32" t="s">
        <v>50</v>
      </c>
      <c r="D25" s="32">
        <v>24.99</v>
      </c>
      <c r="E25" s="32" t="s">
        <v>19</v>
      </c>
      <c r="F25" s="32" t="s">
        <v>19</v>
      </c>
      <c r="G25" s="32" t="s">
        <v>19</v>
      </c>
      <c r="H25" s="32">
        <v>37.9</v>
      </c>
      <c r="I25" s="32" t="s">
        <v>19</v>
      </c>
      <c r="J25" s="32">
        <v>37.9</v>
      </c>
      <c r="K25" s="32" t="s">
        <v>19</v>
      </c>
      <c r="L25" s="32" t="s">
        <v>19</v>
      </c>
      <c r="M25" s="32" t="s">
        <v>19</v>
      </c>
      <c r="N25" s="59">
        <f t="shared" si="2"/>
        <v>24.99</v>
      </c>
      <c r="O25" s="59">
        <f t="shared" si="3"/>
        <v>37.9</v>
      </c>
      <c r="P25" s="60">
        <f t="shared" si="4"/>
        <v>0.51660664265706291</v>
      </c>
    </row>
    <row r="26" spans="1:16" s="9" customFormat="1" ht="18" customHeight="1">
      <c r="A26" s="29" t="s">
        <v>51</v>
      </c>
      <c r="B26" s="38"/>
      <c r="C26" s="38"/>
      <c r="D26" s="30"/>
      <c r="E26" s="30"/>
      <c r="F26" s="30"/>
      <c r="G26" s="30"/>
      <c r="H26" s="30"/>
      <c r="I26" s="30"/>
      <c r="J26" s="30"/>
      <c r="K26" s="30"/>
      <c r="L26" s="30"/>
      <c r="M26" s="30"/>
      <c r="N26" s="63"/>
      <c r="O26" s="63"/>
      <c r="P26" s="64"/>
    </row>
    <row r="27" spans="1:16" s="9" customFormat="1" ht="18" customHeight="1">
      <c r="A27" s="31" t="s">
        <v>52</v>
      </c>
      <c r="B27" s="32"/>
      <c r="C27" s="32" t="s">
        <v>53</v>
      </c>
      <c r="D27" s="32">
        <v>59.99</v>
      </c>
      <c r="E27" s="32">
        <v>53.9</v>
      </c>
      <c r="F27" s="32" t="s">
        <v>19</v>
      </c>
      <c r="G27" s="32" t="s">
        <v>19</v>
      </c>
      <c r="H27" s="32">
        <v>53.99</v>
      </c>
      <c r="I27" s="32" t="s">
        <v>19</v>
      </c>
      <c r="J27" s="32">
        <v>61.9</v>
      </c>
      <c r="K27" s="32" t="s">
        <v>19</v>
      </c>
      <c r="L27" s="32" t="s">
        <v>19</v>
      </c>
      <c r="M27" s="32" t="s">
        <v>19</v>
      </c>
      <c r="N27" s="59">
        <f>SMALL(D27:M27,1)</f>
        <v>53.9</v>
      </c>
      <c r="O27" s="59">
        <f>LARGE(D27:M27,1)</f>
        <v>61.9</v>
      </c>
      <c r="P27" s="60">
        <f>(O27-N27)/N27</f>
        <v>0.14842300556586271</v>
      </c>
    </row>
    <row r="28" spans="1:16" s="9" customFormat="1" ht="18" customHeight="1">
      <c r="A28" s="31" t="s">
        <v>54</v>
      </c>
      <c r="B28" s="32"/>
      <c r="C28" s="32" t="s">
        <v>55</v>
      </c>
      <c r="D28" s="32">
        <v>15.99</v>
      </c>
      <c r="E28" s="32" t="s">
        <v>19</v>
      </c>
      <c r="F28" s="32" t="s">
        <v>19</v>
      </c>
      <c r="G28" s="32" t="s">
        <v>19</v>
      </c>
      <c r="H28" s="32" t="s">
        <v>19</v>
      </c>
      <c r="I28" s="32" t="s">
        <v>19</v>
      </c>
      <c r="J28" s="32" t="s">
        <v>19</v>
      </c>
      <c r="K28" s="32" t="s">
        <v>19</v>
      </c>
      <c r="L28" s="32" t="s">
        <v>19</v>
      </c>
      <c r="M28" s="32" t="s">
        <v>19</v>
      </c>
      <c r="N28" s="59">
        <f>SMALL(D28:M28,1)</f>
        <v>15.99</v>
      </c>
      <c r="O28" s="59">
        <f>LARGE(D28:M28,1)</f>
        <v>15.99</v>
      </c>
      <c r="P28" s="60">
        <f>(O28-N28)/N28</f>
        <v>0</v>
      </c>
    </row>
    <row r="29" spans="1:16" s="9" customFormat="1" ht="18" customHeight="1">
      <c r="A29" s="31" t="s">
        <v>56</v>
      </c>
      <c r="B29" s="32"/>
      <c r="C29" s="32" t="s">
        <v>57</v>
      </c>
      <c r="D29" s="32" t="s">
        <v>19</v>
      </c>
      <c r="E29" s="32">
        <v>35.9</v>
      </c>
      <c r="F29" s="32">
        <v>39.979999999999997</v>
      </c>
      <c r="G29" s="32" t="s">
        <v>19</v>
      </c>
      <c r="H29" s="32">
        <v>39.9</v>
      </c>
      <c r="I29" s="32" t="s">
        <v>19</v>
      </c>
      <c r="J29" s="32">
        <v>39.9</v>
      </c>
      <c r="K29" s="32" t="s">
        <v>19</v>
      </c>
      <c r="L29" s="32" t="s">
        <v>19</v>
      </c>
      <c r="M29" s="32" t="s">
        <v>19</v>
      </c>
      <c r="N29" s="59">
        <f>SMALL(D29:M29,1)</f>
        <v>35.9</v>
      </c>
      <c r="O29" s="59">
        <f>LARGE(D29:M29,1)</f>
        <v>39.979999999999997</v>
      </c>
      <c r="P29" s="60">
        <f>(O29-N29)/N29</f>
        <v>0.11364902506963784</v>
      </c>
    </row>
    <row r="30" spans="1:16" s="9" customFormat="1" ht="18" customHeight="1">
      <c r="A30" s="31" t="s">
        <v>58</v>
      </c>
      <c r="B30" s="32"/>
      <c r="C30" s="32" t="s">
        <v>57</v>
      </c>
      <c r="D30" s="32" t="s">
        <v>19</v>
      </c>
      <c r="E30" s="32">
        <v>35.9</v>
      </c>
      <c r="F30" s="32" t="s">
        <v>19</v>
      </c>
      <c r="G30" s="32" t="s">
        <v>19</v>
      </c>
      <c r="H30" s="32">
        <v>39.9</v>
      </c>
      <c r="I30" s="32">
        <v>37.9</v>
      </c>
      <c r="J30" s="32">
        <v>39.9</v>
      </c>
      <c r="K30" s="32" t="s">
        <v>19</v>
      </c>
      <c r="L30" s="32" t="s">
        <v>19</v>
      </c>
      <c r="M30" s="32" t="s">
        <v>19</v>
      </c>
      <c r="N30" s="59">
        <f t="shared" ref="N30:N36" si="5">SMALL(D30:M30,1)</f>
        <v>35.9</v>
      </c>
      <c r="O30" s="59">
        <f t="shared" ref="O30:O36" si="6">LARGE(D30:M30,1)</f>
        <v>39.9</v>
      </c>
      <c r="P30" s="60">
        <f t="shared" ref="P30:P32" si="7">(O30-N30)/N30</f>
        <v>0.11142061281337048</v>
      </c>
    </row>
    <row r="31" spans="1:16" s="9" customFormat="1" ht="18" customHeight="1">
      <c r="A31" s="31" t="s">
        <v>59</v>
      </c>
      <c r="B31" s="32"/>
      <c r="C31" s="32" t="s">
        <v>57</v>
      </c>
      <c r="D31" s="32">
        <v>39.99</v>
      </c>
      <c r="E31" s="32">
        <v>34.9</v>
      </c>
      <c r="F31" s="32" t="s">
        <v>28</v>
      </c>
      <c r="G31" s="32" t="s">
        <v>28</v>
      </c>
      <c r="H31" s="32">
        <v>43.9</v>
      </c>
      <c r="I31" s="32">
        <v>37.9</v>
      </c>
      <c r="J31" s="32" t="s">
        <v>19</v>
      </c>
      <c r="K31" s="32" t="s">
        <v>28</v>
      </c>
      <c r="L31" s="32" t="s">
        <v>19</v>
      </c>
      <c r="M31" s="32" t="s">
        <v>19</v>
      </c>
      <c r="N31" s="59">
        <f t="shared" si="5"/>
        <v>34.9</v>
      </c>
      <c r="O31" s="59">
        <f t="shared" si="6"/>
        <v>43.9</v>
      </c>
      <c r="P31" s="60">
        <f t="shared" si="7"/>
        <v>0.25787965616045844</v>
      </c>
    </row>
    <row r="32" spans="1:16" s="9" customFormat="1" ht="18" customHeight="1">
      <c r="A32" s="31" t="s">
        <v>60</v>
      </c>
      <c r="B32" s="32"/>
      <c r="C32" s="32" t="s">
        <v>57</v>
      </c>
      <c r="D32" s="35">
        <v>39.99</v>
      </c>
      <c r="E32" s="32">
        <v>35.9</v>
      </c>
      <c r="F32" s="35" t="s">
        <v>19</v>
      </c>
      <c r="G32" s="33">
        <v>44.8</v>
      </c>
      <c r="H32" s="32">
        <v>39.9</v>
      </c>
      <c r="I32" s="32">
        <v>37.9</v>
      </c>
      <c r="J32" s="32">
        <v>39.9</v>
      </c>
      <c r="K32" s="35">
        <v>49.99</v>
      </c>
      <c r="L32" s="32" t="s">
        <v>19</v>
      </c>
      <c r="M32" s="32" t="s">
        <v>19</v>
      </c>
      <c r="N32" s="59">
        <f t="shared" si="5"/>
        <v>35.9</v>
      </c>
      <c r="O32" s="59">
        <f t="shared" si="6"/>
        <v>49.99</v>
      </c>
      <c r="P32" s="60">
        <f t="shared" si="7"/>
        <v>0.39247910863509761</v>
      </c>
    </row>
    <row r="33" spans="1:16" s="9" customFormat="1" ht="18" customHeight="1">
      <c r="A33" s="31" t="s">
        <v>47</v>
      </c>
      <c r="B33" s="32"/>
      <c r="C33" s="32" t="s">
        <v>61</v>
      </c>
      <c r="D33" s="32">
        <v>24.99</v>
      </c>
      <c r="E33" s="32">
        <v>26.9</v>
      </c>
      <c r="F33" s="32" t="s">
        <v>19</v>
      </c>
      <c r="G33" s="32">
        <v>32.799999999999997</v>
      </c>
      <c r="H33" s="32">
        <v>29.9</v>
      </c>
      <c r="I33" s="32">
        <v>27.9</v>
      </c>
      <c r="J33" s="32">
        <v>29.9</v>
      </c>
      <c r="K33" s="32">
        <v>35.99</v>
      </c>
      <c r="L33" s="32">
        <v>29.9</v>
      </c>
      <c r="M33" s="32" t="s">
        <v>19</v>
      </c>
      <c r="N33" s="59">
        <f t="shared" si="5"/>
        <v>24.99</v>
      </c>
      <c r="O33" s="59">
        <f t="shared" si="6"/>
        <v>35.99</v>
      </c>
      <c r="P33" s="60">
        <f t="shared" ref="P33:P36" si="8">(O33-N33)/N33</f>
        <v>0.44017607042817142</v>
      </c>
    </row>
    <row r="34" spans="1:16" s="9" customFormat="1" ht="18" customHeight="1">
      <c r="A34" s="31" t="s">
        <v>62</v>
      </c>
      <c r="B34" s="32"/>
      <c r="C34" s="32" t="s">
        <v>63</v>
      </c>
      <c r="D34" s="36">
        <v>24.99</v>
      </c>
      <c r="E34" s="32">
        <v>26.9</v>
      </c>
      <c r="F34" s="36" t="s">
        <v>28</v>
      </c>
      <c r="G34" s="36" t="s">
        <v>28</v>
      </c>
      <c r="H34" s="32">
        <v>32.9</v>
      </c>
      <c r="I34" s="32">
        <v>27.9</v>
      </c>
      <c r="J34" s="32">
        <v>29.9</v>
      </c>
      <c r="K34" s="36">
        <v>35.99</v>
      </c>
      <c r="L34" s="32">
        <v>29.9</v>
      </c>
      <c r="M34" s="32" t="s">
        <v>19</v>
      </c>
      <c r="N34" s="59">
        <f t="shared" si="5"/>
        <v>24.99</v>
      </c>
      <c r="O34" s="59">
        <f t="shared" si="6"/>
        <v>35.99</v>
      </c>
      <c r="P34" s="60">
        <f t="shared" si="8"/>
        <v>0.44017607042817142</v>
      </c>
    </row>
    <row r="35" spans="1:16" s="9" customFormat="1" ht="18" customHeight="1">
      <c r="A35" s="39" t="s">
        <v>64</v>
      </c>
      <c r="B35" s="40"/>
      <c r="C35" s="40" t="s">
        <v>63</v>
      </c>
      <c r="D35" s="32">
        <v>24.99</v>
      </c>
      <c r="E35" s="32">
        <v>26.9</v>
      </c>
      <c r="F35" s="32" t="s">
        <v>19</v>
      </c>
      <c r="G35" s="32" t="s">
        <v>19</v>
      </c>
      <c r="H35" s="32" t="s">
        <v>19</v>
      </c>
      <c r="I35" s="32">
        <v>29.9</v>
      </c>
      <c r="J35" s="32">
        <v>29.9</v>
      </c>
      <c r="K35" s="32">
        <v>36.99</v>
      </c>
      <c r="L35" s="32">
        <v>31.9</v>
      </c>
      <c r="M35" s="32" t="s">
        <v>19</v>
      </c>
      <c r="N35" s="59">
        <f t="shared" si="5"/>
        <v>24.99</v>
      </c>
      <c r="O35" s="59">
        <f t="shared" si="6"/>
        <v>36.99</v>
      </c>
      <c r="P35" s="60">
        <f t="shared" si="8"/>
        <v>0.48019207683073245</v>
      </c>
    </row>
    <row r="36" spans="1:16" s="9" customFormat="1" ht="18" customHeight="1">
      <c r="A36" s="41" t="s">
        <v>65</v>
      </c>
      <c r="B36" s="40"/>
      <c r="C36" s="40" t="s">
        <v>66</v>
      </c>
      <c r="D36" s="32">
        <v>31.99</v>
      </c>
      <c r="E36" s="32">
        <v>28.9</v>
      </c>
      <c r="F36" s="32">
        <v>39.979999999999997</v>
      </c>
      <c r="G36" s="32" t="s">
        <v>19</v>
      </c>
      <c r="H36" s="32">
        <v>35.9</v>
      </c>
      <c r="I36" s="32">
        <v>29.9</v>
      </c>
      <c r="J36" s="32">
        <v>37.9</v>
      </c>
      <c r="K36" s="32" t="s">
        <v>19</v>
      </c>
      <c r="L36" s="32">
        <v>31.9</v>
      </c>
      <c r="M36" s="32" t="s">
        <v>19</v>
      </c>
      <c r="N36" s="59">
        <f t="shared" si="5"/>
        <v>28.9</v>
      </c>
      <c r="O36" s="59">
        <f t="shared" si="6"/>
        <v>39.979999999999997</v>
      </c>
      <c r="P36" s="60">
        <f t="shared" si="8"/>
        <v>0.38339100346020755</v>
      </c>
    </row>
    <row r="37" spans="1:16" s="9" customFormat="1" ht="18" customHeight="1">
      <c r="A37" s="34" t="s">
        <v>67</v>
      </c>
      <c r="B37" s="42"/>
      <c r="C37" s="40" t="s">
        <v>68</v>
      </c>
      <c r="D37" s="32">
        <v>38.99</v>
      </c>
      <c r="E37" s="43">
        <v>27.9</v>
      </c>
      <c r="F37" s="32" t="s">
        <v>19</v>
      </c>
      <c r="G37" s="32" t="s">
        <v>19</v>
      </c>
      <c r="H37" s="43">
        <v>35.9</v>
      </c>
      <c r="I37" s="43" t="s">
        <v>19</v>
      </c>
      <c r="J37" s="43">
        <v>38.9</v>
      </c>
      <c r="K37" s="43" t="s">
        <v>19</v>
      </c>
      <c r="L37" s="43" t="s">
        <v>19</v>
      </c>
      <c r="M37" s="43" t="s">
        <v>69</v>
      </c>
      <c r="N37" s="65"/>
      <c r="O37" s="65"/>
      <c r="P37" s="66"/>
    </row>
    <row r="38" spans="1:16" s="9" customFormat="1" ht="18" customHeight="1">
      <c r="A38" s="41" t="s">
        <v>70</v>
      </c>
      <c r="B38" s="44"/>
      <c r="C38" s="44" t="s">
        <v>71</v>
      </c>
      <c r="D38" s="32" t="s">
        <v>19</v>
      </c>
      <c r="E38" s="32">
        <v>34.9</v>
      </c>
      <c r="F38" s="32">
        <v>39.979999999999997</v>
      </c>
      <c r="G38" s="32" t="s">
        <v>19</v>
      </c>
      <c r="H38" s="32">
        <v>43.9</v>
      </c>
      <c r="I38" s="32" t="s">
        <v>19</v>
      </c>
      <c r="J38" s="32" t="s">
        <v>19</v>
      </c>
      <c r="K38" s="32" t="s">
        <v>19</v>
      </c>
      <c r="L38" s="32" t="s">
        <v>19</v>
      </c>
      <c r="M38" s="32" t="s">
        <v>19</v>
      </c>
      <c r="N38" s="59">
        <f>SMALL(D38:M38,1)</f>
        <v>34.9</v>
      </c>
      <c r="O38" s="59">
        <f>LARGE(D38:M38,1)</f>
        <v>43.9</v>
      </c>
      <c r="P38" s="60">
        <f>(O38-N38)/N38</f>
        <v>0.25787965616045844</v>
      </c>
    </row>
    <row r="39" spans="1:16" s="9" customFormat="1" ht="18" customHeight="1">
      <c r="A39" s="31" t="s">
        <v>72</v>
      </c>
      <c r="B39" s="40"/>
      <c r="C39" s="40" t="s">
        <v>73</v>
      </c>
      <c r="D39" s="32">
        <v>38.99</v>
      </c>
      <c r="E39" s="32">
        <v>34.9</v>
      </c>
      <c r="F39" s="32">
        <v>39.979999999999997</v>
      </c>
      <c r="G39" s="32" t="s">
        <v>19</v>
      </c>
      <c r="H39" s="32">
        <v>38.9</v>
      </c>
      <c r="I39" s="32">
        <v>36.9</v>
      </c>
      <c r="J39" s="32">
        <v>38.9</v>
      </c>
      <c r="K39" s="32" t="s">
        <v>19</v>
      </c>
      <c r="L39" s="32" t="s">
        <v>19</v>
      </c>
      <c r="M39" s="32" t="s">
        <v>19</v>
      </c>
      <c r="N39" s="59">
        <f>SMALL(D39:M39,1)</f>
        <v>34.9</v>
      </c>
      <c r="O39" s="59">
        <f>LARGE(D39:M39,1)</f>
        <v>39.979999999999997</v>
      </c>
      <c r="P39" s="60">
        <f>(O39-N39)/N39</f>
        <v>0.14555873925501428</v>
      </c>
    </row>
    <row r="40" spans="1:16" s="9" customFormat="1" ht="18" customHeight="1">
      <c r="A40" s="39" t="s">
        <v>74</v>
      </c>
      <c r="B40" s="40"/>
      <c r="C40" s="40" t="s">
        <v>75</v>
      </c>
      <c r="D40" s="32">
        <v>69.989999999999995</v>
      </c>
      <c r="E40" s="32">
        <v>62.9</v>
      </c>
      <c r="F40" s="32" t="s">
        <v>19</v>
      </c>
      <c r="G40" s="32">
        <v>72.900000000000006</v>
      </c>
      <c r="H40" s="32">
        <v>73.900000000000006</v>
      </c>
      <c r="I40" s="32" t="s">
        <v>19</v>
      </c>
      <c r="J40" s="32">
        <v>69.900000000000006</v>
      </c>
      <c r="K40" s="32">
        <v>79.989999999999995</v>
      </c>
      <c r="L40" s="32" t="s">
        <v>19</v>
      </c>
      <c r="M40" s="32" t="s">
        <v>19</v>
      </c>
      <c r="N40" s="59">
        <f>SMALL(D40:M40,1)</f>
        <v>62.9</v>
      </c>
      <c r="O40" s="59">
        <f>LARGE(D40:M40,1)</f>
        <v>79.989999999999995</v>
      </c>
      <c r="P40" s="60">
        <f>(O40-N40)/N40</f>
        <v>0.27170111287758342</v>
      </c>
    </row>
    <row r="41" spans="1:16" s="9" customFormat="1" ht="18" customHeight="1">
      <c r="A41" s="34" t="s">
        <v>76</v>
      </c>
      <c r="B41" s="40"/>
      <c r="C41" s="40" t="s">
        <v>77</v>
      </c>
      <c r="D41" s="32">
        <v>69.989999999999995</v>
      </c>
      <c r="E41" s="32">
        <v>62.5</v>
      </c>
      <c r="F41" s="32">
        <v>70.989999999999995</v>
      </c>
      <c r="G41" s="32">
        <v>72.900000000000006</v>
      </c>
      <c r="H41" s="32">
        <v>69.900000000000006</v>
      </c>
      <c r="I41" s="32" t="s">
        <v>19</v>
      </c>
      <c r="J41" s="32">
        <v>69.900000000000006</v>
      </c>
      <c r="K41" s="32">
        <v>79.989999999999995</v>
      </c>
      <c r="L41" s="32" t="s">
        <v>19</v>
      </c>
      <c r="M41" s="32" t="s">
        <v>19</v>
      </c>
      <c r="N41" s="59">
        <f>SMALL(D41:M41,1)</f>
        <v>62.5</v>
      </c>
      <c r="O41" s="59">
        <f>LARGE(D41:M41,1)</f>
        <v>79.989999999999995</v>
      </c>
      <c r="P41" s="60">
        <f>(O41-N41)/N41</f>
        <v>0.27983999999999992</v>
      </c>
    </row>
    <row r="42" spans="1:16" s="9" customFormat="1" ht="18" customHeight="1">
      <c r="A42" s="29" t="s">
        <v>78</v>
      </c>
      <c r="B42" s="30"/>
      <c r="C42" s="30"/>
      <c r="D42" s="45"/>
      <c r="E42" s="45"/>
      <c r="F42" s="45"/>
      <c r="G42" s="30"/>
      <c r="H42" s="45"/>
      <c r="I42" s="45"/>
      <c r="J42" s="67"/>
      <c r="K42" s="45"/>
      <c r="L42" s="68"/>
      <c r="M42" s="68"/>
      <c r="N42" s="63"/>
      <c r="O42" s="63"/>
      <c r="P42" s="64"/>
    </row>
    <row r="43" spans="1:16" s="9" customFormat="1" ht="18" customHeight="1">
      <c r="A43" s="39" t="s">
        <v>47</v>
      </c>
      <c r="B43" s="46"/>
      <c r="C43" s="46" t="s">
        <v>31</v>
      </c>
      <c r="D43" s="32" t="s">
        <v>19</v>
      </c>
      <c r="E43" s="32" t="s">
        <v>19</v>
      </c>
      <c r="F43" s="32" t="s">
        <v>19</v>
      </c>
      <c r="G43" s="32" t="s">
        <v>19</v>
      </c>
      <c r="H43" s="35">
        <v>7.99</v>
      </c>
      <c r="I43" s="32" t="s">
        <v>19</v>
      </c>
      <c r="J43" s="32">
        <v>8.59</v>
      </c>
      <c r="K43" s="35">
        <v>8.49</v>
      </c>
      <c r="L43" s="32" t="s">
        <v>19</v>
      </c>
      <c r="M43" s="32" t="s">
        <v>19</v>
      </c>
      <c r="N43" s="59">
        <f t="shared" ref="N43:N50" si="9">SMALL(D43:M43,1)</f>
        <v>7.99</v>
      </c>
      <c r="O43" s="59">
        <f t="shared" ref="O43:O50" si="10">LARGE(D43:M43,1)</f>
        <v>8.59</v>
      </c>
      <c r="P43" s="60">
        <f t="shared" ref="P43:P50" si="11">(O43-N43)/N43</f>
        <v>7.509386733416766E-2</v>
      </c>
    </row>
    <row r="44" spans="1:16" s="9" customFormat="1" ht="18" customHeight="1">
      <c r="A44" s="39" t="s">
        <v>47</v>
      </c>
      <c r="B44" s="46"/>
      <c r="C44" s="46" t="s">
        <v>79</v>
      </c>
      <c r="D44" s="32" t="s">
        <v>19</v>
      </c>
      <c r="E44" s="32" t="s">
        <v>19</v>
      </c>
      <c r="F44" s="32">
        <v>9.4499999999999993</v>
      </c>
      <c r="G44" s="32" t="s">
        <v>19</v>
      </c>
      <c r="H44" s="47">
        <v>11.49</v>
      </c>
      <c r="I44" s="32" t="s">
        <v>19</v>
      </c>
      <c r="J44" s="43">
        <v>11.89</v>
      </c>
      <c r="K44" s="47">
        <v>11.49</v>
      </c>
      <c r="L44" s="32" t="s">
        <v>19</v>
      </c>
      <c r="M44" s="32" t="s">
        <v>19</v>
      </c>
      <c r="N44" s="59">
        <f t="shared" si="9"/>
        <v>9.4499999999999993</v>
      </c>
      <c r="O44" s="59">
        <f t="shared" si="10"/>
        <v>11.89</v>
      </c>
      <c r="P44" s="60">
        <f t="shared" si="11"/>
        <v>0.25820105820105838</v>
      </c>
    </row>
    <row r="45" spans="1:16" s="9" customFormat="1" ht="18" customHeight="1">
      <c r="A45" s="39" t="s">
        <v>80</v>
      </c>
      <c r="B45" s="46"/>
      <c r="C45" s="46" t="s">
        <v>81</v>
      </c>
      <c r="D45" s="32" t="s">
        <v>19</v>
      </c>
      <c r="E45" s="32" t="s">
        <v>19</v>
      </c>
      <c r="F45" s="32">
        <v>12.29</v>
      </c>
      <c r="G45" s="32" t="s">
        <v>19</v>
      </c>
      <c r="H45" s="32" t="s">
        <v>19</v>
      </c>
      <c r="I45" s="32" t="s">
        <v>19</v>
      </c>
      <c r="J45" s="32">
        <v>15.49</v>
      </c>
      <c r="K45" s="35">
        <v>15.49</v>
      </c>
      <c r="L45" s="32" t="s">
        <v>19</v>
      </c>
      <c r="M45" s="32" t="s">
        <v>19</v>
      </c>
      <c r="N45" s="59">
        <f t="shared" si="9"/>
        <v>12.29</v>
      </c>
      <c r="O45" s="59">
        <f t="shared" si="10"/>
        <v>15.49</v>
      </c>
      <c r="P45" s="60">
        <f t="shared" si="11"/>
        <v>0.26037428803905627</v>
      </c>
    </row>
    <row r="46" spans="1:16" s="9" customFormat="1" ht="18" customHeight="1">
      <c r="A46" s="39" t="s">
        <v>47</v>
      </c>
      <c r="B46" s="46"/>
      <c r="C46" s="46" t="s">
        <v>82</v>
      </c>
      <c r="D46" s="32" t="s">
        <v>19</v>
      </c>
      <c r="E46" s="32" t="s">
        <v>19</v>
      </c>
      <c r="F46" s="32">
        <v>16.39</v>
      </c>
      <c r="G46" s="32" t="s">
        <v>19</v>
      </c>
      <c r="H46" s="32">
        <v>18.989999999999998</v>
      </c>
      <c r="I46" s="32" t="s">
        <v>19</v>
      </c>
      <c r="J46" s="32">
        <v>20.59</v>
      </c>
      <c r="K46" s="35">
        <v>19.989999999999998</v>
      </c>
      <c r="L46" s="32" t="s">
        <v>19</v>
      </c>
      <c r="M46" s="32" t="s">
        <v>19</v>
      </c>
      <c r="N46" s="59">
        <f t="shared" si="9"/>
        <v>16.39</v>
      </c>
      <c r="O46" s="59">
        <f t="shared" si="10"/>
        <v>20.59</v>
      </c>
      <c r="P46" s="60">
        <f t="shared" si="11"/>
        <v>0.25625381330079311</v>
      </c>
    </row>
    <row r="47" spans="1:16" s="9" customFormat="1" ht="18" customHeight="1">
      <c r="A47" s="39" t="s">
        <v>83</v>
      </c>
      <c r="B47" s="46"/>
      <c r="C47" s="46" t="s">
        <v>84</v>
      </c>
      <c r="D47" s="32" t="s">
        <v>19</v>
      </c>
      <c r="E47" s="32" t="s">
        <v>19</v>
      </c>
      <c r="F47" s="32">
        <v>23.45</v>
      </c>
      <c r="G47" s="32" t="s">
        <v>19</v>
      </c>
      <c r="H47" s="32">
        <v>25.99</v>
      </c>
      <c r="I47" s="32" t="s">
        <v>19</v>
      </c>
      <c r="J47" s="32">
        <v>29.9</v>
      </c>
      <c r="K47" s="32">
        <v>28.99</v>
      </c>
      <c r="L47" s="32" t="s">
        <v>19</v>
      </c>
      <c r="M47" s="32" t="s">
        <v>19</v>
      </c>
      <c r="N47" s="59">
        <f t="shared" si="9"/>
        <v>23.45</v>
      </c>
      <c r="O47" s="59">
        <f t="shared" si="10"/>
        <v>29.9</v>
      </c>
      <c r="P47" s="60">
        <f t="shared" si="11"/>
        <v>0.27505330490405117</v>
      </c>
    </row>
    <row r="48" spans="1:16" s="9" customFormat="1" ht="18" customHeight="1">
      <c r="A48" s="39" t="s">
        <v>80</v>
      </c>
      <c r="B48" s="46"/>
      <c r="C48" s="46" t="s">
        <v>85</v>
      </c>
      <c r="D48" s="32" t="s">
        <v>19</v>
      </c>
      <c r="E48" s="32" t="s">
        <v>19</v>
      </c>
      <c r="F48" s="32" t="s">
        <v>19</v>
      </c>
      <c r="G48" s="32" t="s">
        <v>19</v>
      </c>
      <c r="H48" s="32">
        <v>25.99</v>
      </c>
      <c r="I48" s="32" t="s">
        <v>19</v>
      </c>
      <c r="J48" s="32">
        <v>27.9</v>
      </c>
      <c r="K48" s="32" t="s">
        <v>19</v>
      </c>
      <c r="L48" s="32" t="s">
        <v>19</v>
      </c>
      <c r="M48" s="32" t="s">
        <v>19</v>
      </c>
      <c r="N48" s="59">
        <f t="shared" si="9"/>
        <v>25.99</v>
      </c>
      <c r="O48" s="59">
        <f t="shared" si="10"/>
        <v>27.9</v>
      </c>
      <c r="P48" s="60">
        <f t="shared" si="11"/>
        <v>7.3489803770681039E-2</v>
      </c>
    </row>
    <row r="49" spans="1:16" s="9" customFormat="1" ht="18" customHeight="1">
      <c r="A49" s="39" t="s">
        <v>47</v>
      </c>
      <c r="B49" s="46"/>
      <c r="C49" s="46" t="s">
        <v>86</v>
      </c>
      <c r="D49" s="32" t="s">
        <v>19</v>
      </c>
      <c r="E49" s="32" t="s">
        <v>19</v>
      </c>
      <c r="F49" s="32" t="s">
        <v>19</v>
      </c>
      <c r="G49" s="32" t="s">
        <v>19</v>
      </c>
      <c r="H49" s="32">
        <v>32.99</v>
      </c>
      <c r="I49" s="32" t="s">
        <v>19</v>
      </c>
      <c r="J49" s="32">
        <v>34.9</v>
      </c>
      <c r="K49" s="32">
        <v>34.99</v>
      </c>
      <c r="L49" s="32" t="s">
        <v>19</v>
      </c>
      <c r="M49" s="32" t="s">
        <v>19</v>
      </c>
      <c r="N49" s="59">
        <f t="shared" si="9"/>
        <v>32.99</v>
      </c>
      <c r="O49" s="59">
        <f t="shared" si="10"/>
        <v>34.99</v>
      </c>
      <c r="P49" s="60">
        <f t="shared" si="11"/>
        <v>6.0624431645953318E-2</v>
      </c>
    </row>
    <row r="50" spans="1:16" s="9" customFormat="1" ht="18" customHeight="1">
      <c r="A50" s="48" t="s">
        <v>47</v>
      </c>
      <c r="B50" s="49"/>
      <c r="C50" s="49" t="s">
        <v>87</v>
      </c>
      <c r="D50" s="32" t="s">
        <v>19</v>
      </c>
      <c r="E50" s="32" t="s">
        <v>19</v>
      </c>
      <c r="F50" s="32">
        <v>47.98</v>
      </c>
      <c r="G50" s="32" t="s">
        <v>19</v>
      </c>
      <c r="H50" s="32">
        <v>53.99</v>
      </c>
      <c r="I50" s="32" t="s">
        <v>19</v>
      </c>
      <c r="J50" s="32">
        <v>60.9</v>
      </c>
      <c r="K50" s="32">
        <v>58.99</v>
      </c>
      <c r="L50" s="32" t="s">
        <v>19</v>
      </c>
      <c r="M50" s="32" t="s">
        <v>19</v>
      </c>
      <c r="N50" s="59">
        <f t="shared" si="9"/>
        <v>47.98</v>
      </c>
      <c r="O50" s="59">
        <f t="shared" si="10"/>
        <v>60.9</v>
      </c>
      <c r="P50" s="60">
        <f t="shared" si="11"/>
        <v>0.26927886619424768</v>
      </c>
    </row>
    <row r="51" spans="1:16" s="9" customFormat="1" ht="18" customHeight="1">
      <c r="A51" s="29" t="s">
        <v>88</v>
      </c>
      <c r="B51" s="30"/>
      <c r="C51" s="30"/>
      <c r="D51" s="30"/>
      <c r="E51" s="30"/>
      <c r="F51" s="30"/>
      <c r="G51" s="30"/>
      <c r="H51" s="30"/>
      <c r="I51" s="30"/>
      <c r="J51" s="30"/>
      <c r="K51" s="30"/>
      <c r="L51" s="30"/>
      <c r="M51" s="30"/>
      <c r="N51" s="61"/>
      <c r="O51" s="61"/>
      <c r="P51" s="69"/>
    </row>
    <row r="52" spans="1:16" s="9" customFormat="1" ht="18" customHeight="1">
      <c r="A52" s="31" t="s">
        <v>89</v>
      </c>
      <c r="B52" s="32"/>
      <c r="C52" s="32" t="s">
        <v>31</v>
      </c>
      <c r="D52" s="32">
        <v>9.99</v>
      </c>
      <c r="E52" s="32" t="s">
        <v>19</v>
      </c>
      <c r="F52" s="32" t="s">
        <v>19</v>
      </c>
      <c r="G52" s="32" t="s">
        <v>19</v>
      </c>
      <c r="H52" s="32" t="s">
        <v>19</v>
      </c>
      <c r="I52" s="32" t="s">
        <v>19</v>
      </c>
      <c r="J52" s="32" t="s">
        <v>19</v>
      </c>
      <c r="K52" s="32" t="s">
        <v>19</v>
      </c>
      <c r="L52" s="32" t="s">
        <v>19</v>
      </c>
      <c r="M52" s="32" t="s">
        <v>19</v>
      </c>
      <c r="N52" s="59">
        <f t="shared" ref="N52:N65" si="12">SMALL(D52:M52,1)</f>
        <v>9.99</v>
      </c>
      <c r="O52" s="59">
        <f t="shared" ref="O52:O65" si="13">LARGE(D52:M52,1)</f>
        <v>9.99</v>
      </c>
      <c r="P52" s="60">
        <f t="shared" ref="P52:P65" si="14">(O52-N52)/N52</f>
        <v>0</v>
      </c>
    </row>
    <row r="53" spans="1:16" s="9" customFormat="1" ht="18" customHeight="1">
      <c r="A53" s="31" t="s">
        <v>90</v>
      </c>
      <c r="B53" s="32"/>
      <c r="C53" s="32" t="s">
        <v>48</v>
      </c>
      <c r="D53" s="32" t="s">
        <v>19</v>
      </c>
      <c r="E53" s="32" t="s">
        <v>19</v>
      </c>
      <c r="F53" s="32" t="s">
        <v>19</v>
      </c>
      <c r="G53" s="32" t="s">
        <v>19</v>
      </c>
      <c r="H53" s="32">
        <v>41.9</v>
      </c>
      <c r="I53" s="32" t="s">
        <v>19</v>
      </c>
      <c r="J53" s="32">
        <v>39.979999999999997</v>
      </c>
      <c r="K53" s="32" t="s">
        <v>19</v>
      </c>
      <c r="L53" s="32" t="s">
        <v>19</v>
      </c>
      <c r="M53" s="32" t="s">
        <v>19</v>
      </c>
      <c r="N53" s="59">
        <f t="shared" si="12"/>
        <v>39.979999999999997</v>
      </c>
      <c r="O53" s="59">
        <f t="shared" si="13"/>
        <v>41.9</v>
      </c>
      <c r="P53" s="60">
        <f t="shared" si="14"/>
        <v>4.802401200600305E-2</v>
      </c>
    </row>
    <row r="54" spans="1:16" s="9" customFormat="1" ht="18" customHeight="1">
      <c r="A54" s="31" t="s">
        <v>91</v>
      </c>
      <c r="B54" s="32"/>
      <c r="C54" s="32" t="s">
        <v>92</v>
      </c>
      <c r="D54" s="32" t="s">
        <v>19</v>
      </c>
      <c r="E54" s="32" t="s">
        <v>19</v>
      </c>
      <c r="F54" s="32" t="s">
        <v>19</v>
      </c>
      <c r="G54" s="32" t="s">
        <v>19</v>
      </c>
      <c r="H54" s="32" t="s">
        <v>19</v>
      </c>
      <c r="I54" s="32" t="s">
        <v>19</v>
      </c>
      <c r="J54" s="32" t="s">
        <v>19</v>
      </c>
      <c r="K54" s="32" t="s">
        <v>19</v>
      </c>
      <c r="L54" s="32" t="s">
        <v>19</v>
      </c>
      <c r="M54" s="32" t="s">
        <v>19</v>
      </c>
      <c r="N54" s="59" t="e">
        <f t="shared" si="12"/>
        <v>#NUM!</v>
      </c>
      <c r="O54" s="59" t="e">
        <f t="shared" si="13"/>
        <v>#NUM!</v>
      </c>
      <c r="P54" s="60" t="e">
        <f t="shared" si="14"/>
        <v>#NUM!</v>
      </c>
    </row>
    <row r="55" spans="1:16" s="9" customFormat="1" ht="18" customHeight="1">
      <c r="A55" s="31" t="s">
        <v>93</v>
      </c>
      <c r="B55" s="32"/>
      <c r="C55" s="32" t="s">
        <v>94</v>
      </c>
      <c r="D55" s="32" t="s">
        <v>19</v>
      </c>
      <c r="E55" s="32" t="s">
        <v>19</v>
      </c>
      <c r="F55" s="32" t="s">
        <v>19</v>
      </c>
      <c r="G55" s="32" t="s">
        <v>19</v>
      </c>
      <c r="H55" s="32" t="s">
        <v>19</v>
      </c>
      <c r="I55" s="32" t="s">
        <v>19</v>
      </c>
      <c r="J55" s="32" t="s">
        <v>19</v>
      </c>
      <c r="K55" s="32" t="s">
        <v>19</v>
      </c>
      <c r="L55" s="32" t="s">
        <v>19</v>
      </c>
      <c r="M55" s="32" t="s">
        <v>19</v>
      </c>
      <c r="N55" s="59" t="e">
        <f t="shared" si="12"/>
        <v>#NUM!</v>
      </c>
      <c r="O55" s="59" t="e">
        <f t="shared" si="13"/>
        <v>#NUM!</v>
      </c>
      <c r="P55" s="60" t="e">
        <f t="shared" si="14"/>
        <v>#NUM!</v>
      </c>
    </row>
    <row r="56" spans="1:16" s="10" customFormat="1" ht="18" customHeight="1">
      <c r="A56" s="31" t="s">
        <v>95</v>
      </c>
      <c r="B56" s="32"/>
      <c r="C56" s="32" t="s">
        <v>96</v>
      </c>
      <c r="D56" s="32">
        <v>39.99</v>
      </c>
      <c r="E56" s="32">
        <v>37.9</v>
      </c>
      <c r="F56" s="32" t="s">
        <v>28</v>
      </c>
      <c r="G56" s="32">
        <v>42.8</v>
      </c>
      <c r="H56" s="32">
        <v>48.9</v>
      </c>
      <c r="I56" s="32" t="s">
        <v>28</v>
      </c>
      <c r="J56" s="32" t="s">
        <v>19</v>
      </c>
      <c r="K56" s="32">
        <v>43.99</v>
      </c>
      <c r="L56" s="32">
        <v>38.9</v>
      </c>
      <c r="M56" s="32" t="s">
        <v>28</v>
      </c>
      <c r="N56" s="59">
        <f t="shared" si="12"/>
        <v>37.9</v>
      </c>
      <c r="O56" s="59">
        <f t="shared" si="13"/>
        <v>48.9</v>
      </c>
      <c r="P56" s="60">
        <f t="shared" si="14"/>
        <v>0.29023746701846964</v>
      </c>
    </row>
    <row r="57" spans="1:16" s="10" customFormat="1" ht="18" customHeight="1">
      <c r="A57" s="31" t="s">
        <v>95</v>
      </c>
      <c r="B57" s="32"/>
      <c r="C57" s="32" t="s">
        <v>48</v>
      </c>
      <c r="D57" s="35">
        <v>29.99</v>
      </c>
      <c r="E57" s="33">
        <v>31.9</v>
      </c>
      <c r="F57" s="33" t="s">
        <v>19</v>
      </c>
      <c r="G57" s="32" t="s">
        <v>19</v>
      </c>
      <c r="H57" s="33">
        <v>41.9</v>
      </c>
      <c r="I57" s="33">
        <v>34.9</v>
      </c>
      <c r="J57" s="32" t="s">
        <v>19</v>
      </c>
      <c r="K57" s="35" t="s">
        <v>19</v>
      </c>
      <c r="L57" s="33">
        <v>32.9</v>
      </c>
      <c r="M57" s="35" t="s">
        <v>19</v>
      </c>
      <c r="N57" s="59">
        <f t="shared" si="12"/>
        <v>29.99</v>
      </c>
      <c r="O57" s="59">
        <f t="shared" si="13"/>
        <v>41.9</v>
      </c>
      <c r="P57" s="60">
        <f t="shared" si="14"/>
        <v>0.39713237745915309</v>
      </c>
    </row>
    <row r="58" spans="1:16" s="10" customFormat="1" ht="18" customHeight="1">
      <c r="A58" s="31" t="s">
        <v>97</v>
      </c>
      <c r="B58" s="32"/>
      <c r="C58" s="32" t="s">
        <v>98</v>
      </c>
      <c r="D58" s="32">
        <v>44.99</v>
      </c>
      <c r="E58" s="32">
        <v>37.9</v>
      </c>
      <c r="F58" s="32" t="s">
        <v>19</v>
      </c>
      <c r="G58" s="32" t="s">
        <v>19</v>
      </c>
      <c r="H58" s="32">
        <v>48.9</v>
      </c>
      <c r="I58" s="32">
        <v>39.9</v>
      </c>
      <c r="J58" s="32" t="s">
        <v>19</v>
      </c>
      <c r="K58" s="32" t="s">
        <v>19</v>
      </c>
      <c r="L58" s="32" t="s">
        <v>19</v>
      </c>
      <c r="M58" s="32" t="s">
        <v>19</v>
      </c>
      <c r="N58" s="59">
        <f t="shared" si="12"/>
        <v>37.9</v>
      </c>
      <c r="O58" s="59">
        <f t="shared" si="13"/>
        <v>48.9</v>
      </c>
      <c r="P58" s="60">
        <f t="shared" si="14"/>
        <v>0.29023746701846964</v>
      </c>
    </row>
    <row r="59" spans="1:16" s="10" customFormat="1" ht="18" customHeight="1">
      <c r="A59" s="50" t="s">
        <v>97</v>
      </c>
      <c r="B59" s="51"/>
      <c r="C59" s="51" t="s">
        <v>99</v>
      </c>
      <c r="D59" s="36">
        <v>37.99</v>
      </c>
      <c r="E59" s="33">
        <v>31.9</v>
      </c>
      <c r="F59" s="36" t="s">
        <v>28</v>
      </c>
      <c r="G59" s="36" t="s">
        <v>28</v>
      </c>
      <c r="H59" s="52" t="s">
        <v>100</v>
      </c>
      <c r="I59" s="33">
        <v>34.9</v>
      </c>
      <c r="J59" s="32">
        <v>39.979999999999997</v>
      </c>
      <c r="K59" s="36" t="s">
        <v>28</v>
      </c>
      <c r="L59" s="36" t="s">
        <v>28</v>
      </c>
      <c r="M59" s="36" t="s">
        <v>28</v>
      </c>
      <c r="N59" s="70">
        <f t="shared" si="12"/>
        <v>31.9</v>
      </c>
      <c r="O59" s="70">
        <f t="shared" si="13"/>
        <v>39.979999999999997</v>
      </c>
      <c r="P59" s="71">
        <f t="shared" si="14"/>
        <v>0.2532915360501567</v>
      </c>
    </row>
    <row r="60" spans="1:16" s="10" customFormat="1" ht="18" customHeight="1">
      <c r="A60" s="50" t="s">
        <v>101</v>
      </c>
      <c r="B60" s="51"/>
      <c r="C60" s="51" t="s">
        <v>99</v>
      </c>
      <c r="D60" s="32">
        <v>37.99</v>
      </c>
      <c r="E60" s="32">
        <v>31.9</v>
      </c>
      <c r="F60" s="32" t="s">
        <v>19</v>
      </c>
      <c r="G60" s="32" t="s">
        <v>19</v>
      </c>
      <c r="H60" s="32">
        <v>41.9</v>
      </c>
      <c r="I60" s="32">
        <v>34.9</v>
      </c>
      <c r="J60" s="32" t="s">
        <v>19</v>
      </c>
      <c r="K60" s="32" t="s">
        <v>19</v>
      </c>
      <c r="L60" s="32" t="s">
        <v>19</v>
      </c>
      <c r="M60" s="32" t="s">
        <v>19</v>
      </c>
      <c r="N60" s="59">
        <f t="shared" si="12"/>
        <v>31.9</v>
      </c>
      <c r="O60" s="59">
        <f t="shared" si="13"/>
        <v>41.9</v>
      </c>
      <c r="P60" s="60">
        <f t="shared" si="14"/>
        <v>0.31347962382445144</v>
      </c>
    </row>
    <row r="61" spans="1:16" s="10" customFormat="1" ht="18" customHeight="1">
      <c r="A61" s="50" t="s">
        <v>102</v>
      </c>
      <c r="B61" s="47"/>
      <c r="C61" s="43" t="s">
        <v>48</v>
      </c>
      <c r="D61" s="32">
        <v>24.99</v>
      </c>
      <c r="E61" s="32" t="s">
        <v>19</v>
      </c>
      <c r="F61" s="32" t="s">
        <v>19</v>
      </c>
      <c r="G61" s="32">
        <v>32.5</v>
      </c>
      <c r="H61" s="32">
        <v>37.9</v>
      </c>
      <c r="I61" s="32" t="s">
        <v>19</v>
      </c>
      <c r="J61" s="32">
        <v>35.99</v>
      </c>
      <c r="K61" s="32">
        <v>32.99</v>
      </c>
      <c r="L61" s="32" t="s">
        <v>19</v>
      </c>
      <c r="M61" s="32" t="s">
        <v>19</v>
      </c>
      <c r="N61" s="59">
        <f t="shared" si="12"/>
        <v>24.99</v>
      </c>
      <c r="O61" s="59">
        <f t="shared" si="13"/>
        <v>37.9</v>
      </c>
      <c r="P61" s="60">
        <f t="shared" si="14"/>
        <v>0.51660664265706291</v>
      </c>
    </row>
    <row r="62" spans="1:16" s="10" customFormat="1" ht="18" customHeight="1">
      <c r="A62" s="34" t="s">
        <v>103</v>
      </c>
      <c r="B62" s="34"/>
      <c r="C62" s="35" t="s">
        <v>48</v>
      </c>
      <c r="D62" s="32">
        <v>24.99</v>
      </c>
      <c r="E62" s="32" t="s">
        <v>19</v>
      </c>
      <c r="F62" s="32" t="s">
        <v>19</v>
      </c>
      <c r="G62" s="32">
        <v>32.5</v>
      </c>
      <c r="H62" s="32">
        <v>37.9</v>
      </c>
      <c r="I62" s="32" t="s">
        <v>19</v>
      </c>
      <c r="J62" s="32">
        <v>35.99</v>
      </c>
      <c r="K62" s="32">
        <v>32.99</v>
      </c>
      <c r="L62" s="32" t="s">
        <v>19</v>
      </c>
      <c r="M62" s="32" t="s">
        <v>19</v>
      </c>
      <c r="N62" s="59">
        <f t="shared" si="12"/>
        <v>24.99</v>
      </c>
      <c r="O62" s="59">
        <f t="shared" si="13"/>
        <v>37.9</v>
      </c>
      <c r="P62" s="60">
        <f t="shared" si="14"/>
        <v>0.51660664265706291</v>
      </c>
    </row>
    <row r="63" spans="1:16" s="10" customFormat="1" ht="18" customHeight="1">
      <c r="A63" s="34" t="s">
        <v>104</v>
      </c>
      <c r="B63" s="34"/>
      <c r="C63" s="35" t="s">
        <v>105</v>
      </c>
      <c r="D63" s="32">
        <v>24.99</v>
      </c>
      <c r="E63" s="32">
        <v>31.9</v>
      </c>
      <c r="F63" s="32" t="s">
        <v>19</v>
      </c>
      <c r="G63" s="32" t="s">
        <v>19</v>
      </c>
      <c r="H63" s="32">
        <v>41.9</v>
      </c>
      <c r="I63" s="32">
        <v>34.9</v>
      </c>
      <c r="J63" s="32">
        <v>39.979999999999997</v>
      </c>
      <c r="K63" s="32">
        <v>34.99</v>
      </c>
      <c r="L63" s="32">
        <v>32.9</v>
      </c>
      <c r="M63" s="32" t="s">
        <v>19</v>
      </c>
      <c r="N63" s="59">
        <f t="shared" si="12"/>
        <v>24.99</v>
      </c>
      <c r="O63" s="59">
        <f t="shared" si="13"/>
        <v>41.9</v>
      </c>
      <c r="P63" s="60">
        <f t="shared" si="14"/>
        <v>0.67667066826730693</v>
      </c>
    </row>
    <row r="64" spans="1:16" s="10" customFormat="1" ht="18" customHeight="1">
      <c r="A64" s="34" t="s">
        <v>106</v>
      </c>
      <c r="B64" s="34"/>
      <c r="C64" s="35" t="s">
        <v>107</v>
      </c>
      <c r="D64" s="32">
        <v>39.99</v>
      </c>
      <c r="E64" s="32" t="s">
        <v>19</v>
      </c>
      <c r="F64" s="32" t="s">
        <v>19</v>
      </c>
      <c r="G64" s="32" t="s">
        <v>19</v>
      </c>
      <c r="H64" s="32">
        <v>41.9</v>
      </c>
      <c r="I64" s="32" t="s">
        <v>19</v>
      </c>
      <c r="J64" s="32" t="s">
        <v>19</v>
      </c>
      <c r="K64" s="32" t="s">
        <v>19</v>
      </c>
      <c r="L64" s="32" t="s">
        <v>19</v>
      </c>
      <c r="M64" s="32" t="s">
        <v>19</v>
      </c>
      <c r="N64" s="59">
        <f t="shared" si="12"/>
        <v>39.99</v>
      </c>
      <c r="O64" s="59">
        <f t="shared" si="13"/>
        <v>41.9</v>
      </c>
      <c r="P64" s="60">
        <f t="shared" si="14"/>
        <v>4.7761940485121196E-2</v>
      </c>
    </row>
    <row r="65" spans="1:16" s="9" customFormat="1" ht="18" customHeight="1">
      <c r="A65" s="72" t="s">
        <v>108</v>
      </c>
      <c r="B65" s="72"/>
      <c r="C65" s="46" t="s">
        <v>107</v>
      </c>
      <c r="D65" s="32">
        <v>39.99</v>
      </c>
      <c r="E65" s="32" t="s">
        <v>19</v>
      </c>
      <c r="F65" s="32" t="s">
        <v>19</v>
      </c>
      <c r="G65" s="32" t="s">
        <v>19</v>
      </c>
      <c r="H65" s="32" t="s">
        <v>19</v>
      </c>
      <c r="I65" s="32" t="s">
        <v>19</v>
      </c>
      <c r="J65" s="32" t="s">
        <v>19</v>
      </c>
      <c r="K65" s="32" t="s">
        <v>19</v>
      </c>
      <c r="L65" s="32" t="s">
        <v>19</v>
      </c>
      <c r="M65" s="32" t="s">
        <v>19</v>
      </c>
      <c r="N65" s="75">
        <f t="shared" si="12"/>
        <v>39.99</v>
      </c>
      <c r="O65" s="75">
        <f t="shared" si="13"/>
        <v>39.99</v>
      </c>
      <c r="P65" s="76">
        <f t="shared" si="14"/>
        <v>0</v>
      </c>
    </row>
    <row r="66" spans="1:16" s="9" customFormat="1" ht="18" customHeight="1"/>
    <row r="67" spans="1:16" s="9" customFormat="1" ht="18" customHeight="1"/>
    <row r="68" spans="1:16" s="9" customFormat="1" ht="18" customHeight="1"/>
    <row r="69" spans="1:16" s="9" customFormat="1" ht="18" customHeight="1"/>
    <row r="70" spans="1:16" s="9" customFormat="1" ht="18" customHeight="1">
      <c r="A70" s="29" t="s">
        <v>109</v>
      </c>
      <c r="B70" s="73"/>
      <c r="C70" s="73"/>
      <c r="D70" s="30"/>
      <c r="E70" s="30"/>
      <c r="F70" s="30"/>
      <c r="G70" s="30"/>
      <c r="H70" s="30"/>
      <c r="I70" s="30"/>
      <c r="J70" s="30"/>
      <c r="K70" s="30"/>
      <c r="L70" s="30"/>
      <c r="M70" s="30"/>
      <c r="N70" s="61"/>
      <c r="O70" s="61"/>
      <c r="P70" s="62"/>
    </row>
    <row r="71" spans="1:16" s="9" customFormat="1" ht="18" customHeight="1">
      <c r="A71" s="39" t="s">
        <v>110</v>
      </c>
      <c r="B71" s="51"/>
      <c r="C71" s="31" t="s">
        <v>111</v>
      </c>
      <c r="D71" s="32">
        <v>69.900000000000006</v>
      </c>
      <c r="E71" s="32" t="s">
        <v>19</v>
      </c>
      <c r="F71" s="32" t="s">
        <v>19</v>
      </c>
      <c r="G71" s="32" t="s">
        <v>19</v>
      </c>
      <c r="H71" s="32" t="s">
        <v>19</v>
      </c>
      <c r="I71" s="32" t="s">
        <v>19</v>
      </c>
      <c r="J71" s="32" t="s">
        <v>19</v>
      </c>
      <c r="K71" s="32" t="s">
        <v>19</v>
      </c>
      <c r="L71" s="32" t="s">
        <v>19</v>
      </c>
      <c r="M71" s="32" t="s">
        <v>19</v>
      </c>
      <c r="N71" s="32" t="s">
        <v>19</v>
      </c>
      <c r="O71" s="32" t="s">
        <v>19</v>
      </c>
      <c r="P71" s="32" t="s">
        <v>19</v>
      </c>
    </row>
    <row r="72" spans="1:16" s="9" customFormat="1" ht="18" customHeight="1">
      <c r="A72" s="39" t="s">
        <v>112</v>
      </c>
      <c r="B72" s="51"/>
      <c r="C72" s="31" t="s">
        <v>111</v>
      </c>
      <c r="D72" s="32">
        <v>69.900000000000006</v>
      </c>
      <c r="E72" s="32" t="s">
        <v>19</v>
      </c>
      <c r="F72" s="32" t="s">
        <v>19</v>
      </c>
      <c r="G72" s="32" t="s">
        <v>19</v>
      </c>
      <c r="H72" s="32" t="s">
        <v>19</v>
      </c>
      <c r="I72" s="32" t="s">
        <v>19</v>
      </c>
      <c r="J72" s="32" t="s">
        <v>19</v>
      </c>
      <c r="K72" s="32" t="s">
        <v>19</v>
      </c>
      <c r="L72" s="32" t="s">
        <v>19</v>
      </c>
      <c r="M72" s="32" t="s">
        <v>19</v>
      </c>
      <c r="N72" s="32" t="s">
        <v>19</v>
      </c>
      <c r="O72" s="32" t="s">
        <v>19</v>
      </c>
      <c r="P72" s="32" t="s">
        <v>19</v>
      </c>
    </row>
    <row r="73" spans="1:16" s="9" customFormat="1" ht="18" customHeight="1">
      <c r="A73" s="39" t="s">
        <v>113</v>
      </c>
      <c r="B73" s="51"/>
      <c r="C73" s="31" t="s">
        <v>114</v>
      </c>
      <c r="D73" s="32">
        <v>59.9</v>
      </c>
      <c r="E73" s="32" t="s">
        <v>19</v>
      </c>
      <c r="F73" s="32" t="s">
        <v>19</v>
      </c>
      <c r="G73" s="32" t="s">
        <v>19</v>
      </c>
      <c r="H73" s="32" t="s">
        <v>19</v>
      </c>
      <c r="I73" s="32" t="s">
        <v>19</v>
      </c>
      <c r="J73" s="32" t="s">
        <v>19</v>
      </c>
      <c r="K73" s="32" t="s">
        <v>19</v>
      </c>
      <c r="L73" s="32" t="s">
        <v>19</v>
      </c>
      <c r="M73" s="32" t="s">
        <v>19</v>
      </c>
      <c r="N73" s="32" t="s">
        <v>19</v>
      </c>
      <c r="O73" s="32" t="s">
        <v>19</v>
      </c>
      <c r="P73" s="32" t="s">
        <v>19</v>
      </c>
    </row>
    <row r="74" spans="1:16" s="9" customFormat="1" ht="18" customHeight="1">
      <c r="A74" s="31" t="s">
        <v>115</v>
      </c>
      <c r="B74" s="31"/>
      <c r="C74" s="31" t="s">
        <v>116</v>
      </c>
      <c r="D74" s="32">
        <v>42.9</v>
      </c>
      <c r="E74" s="32" t="s">
        <v>19</v>
      </c>
      <c r="F74" s="32" t="s">
        <v>19</v>
      </c>
      <c r="G74" s="32" t="s">
        <v>19</v>
      </c>
      <c r="H74" s="32" t="s">
        <v>19</v>
      </c>
      <c r="I74" s="32" t="s">
        <v>19</v>
      </c>
      <c r="J74" s="32" t="s">
        <v>19</v>
      </c>
      <c r="K74" s="32" t="s">
        <v>19</v>
      </c>
      <c r="L74" s="32" t="s">
        <v>19</v>
      </c>
      <c r="M74" s="32" t="s">
        <v>19</v>
      </c>
      <c r="N74" s="32" t="s">
        <v>19</v>
      </c>
      <c r="O74" s="32" t="s">
        <v>19</v>
      </c>
      <c r="P74" s="32" t="s">
        <v>19</v>
      </c>
    </row>
    <row r="75" spans="1:16" s="9" customFormat="1" ht="18" customHeight="1">
      <c r="A75" s="31" t="s">
        <v>117</v>
      </c>
      <c r="B75" s="31"/>
      <c r="C75" s="31" t="s">
        <v>85</v>
      </c>
      <c r="D75" s="32">
        <v>46.9</v>
      </c>
      <c r="E75" s="32" t="s">
        <v>28</v>
      </c>
      <c r="F75" s="32" t="s">
        <v>28</v>
      </c>
      <c r="G75" s="32" t="s">
        <v>28</v>
      </c>
      <c r="H75" s="32" t="s">
        <v>28</v>
      </c>
      <c r="I75" s="32" t="s">
        <v>28</v>
      </c>
      <c r="J75" s="32" t="s">
        <v>28</v>
      </c>
      <c r="K75" s="32" t="s">
        <v>28</v>
      </c>
      <c r="L75" s="32" t="s">
        <v>28</v>
      </c>
      <c r="M75" s="32" t="s">
        <v>28</v>
      </c>
      <c r="N75" s="32" t="s">
        <v>28</v>
      </c>
      <c r="O75" s="32" t="s">
        <v>28</v>
      </c>
      <c r="P75" s="32" t="s">
        <v>28</v>
      </c>
    </row>
    <row r="76" spans="1:16" s="9" customFormat="1" ht="18" customHeight="1">
      <c r="A76" s="31" t="s">
        <v>118</v>
      </c>
      <c r="B76" s="51"/>
      <c r="C76" s="31" t="s">
        <v>82</v>
      </c>
      <c r="D76" s="33">
        <v>99.9</v>
      </c>
      <c r="E76" s="35" t="s">
        <v>19</v>
      </c>
      <c r="F76" s="35" t="s">
        <v>19</v>
      </c>
      <c r="G76" s="35" t="s">
        <v>19</v>
      </c>
      <c r="H76" s="35" t="s">
        <v>19</v>
      </c>
      <c r="I76" s="35" t="s">
        <v>19</v>
      </c>
      <c r="J76" s="35" t="s">
        <v>19</v>
      </c>
      <c r="K76" s="35" t="s">
        <v>19</v>
      </c>
      <c r="L76" s="35" t="s">
        <v>19</v>
      </c>
      <c r="M76" s="35" t="s">
        <v>19</v>
      </c>
      <c r="N76" s="35" t="s">
        <v>19</v>
      </c>
      <c r="O76" s="35" t="s">
        <v>19</v>
      </c>
      <c r="P76" s="35" t="s">
        <v>19</v>
      </c>
    </row>
    <row r="77" spans="1:16" s="9" customFormat="1" ht="18" customHeight="1">
      <c r="A77" s="31" t="s">
        <v>119</v>
      </c>
      <c r="B77" s="51"/>
      <c r="C77" s="31" t="s">
        <v>107</v>
      </c>
      <c r="D77" s="32">
        <v>99.9</v>
      </c>
      <c r="E77" s="32" t="s">
        <v>19</v>
      </c>
      <c r="F77" s="32" t="s">
        <v>19</v>
      </c>
      <c r="G77" s="32" t="s">
        <v>19</v>
      </c>
      <c r="H77" s="32" t="s">
        <v>19</v>
      </c>
      <c r="I77" s="32" t="s">
        <v>19</v>
      </c>
      <c r="J77" s="32" t="s">
        <v>19</v>
      </c>
      <c r="K77" s="32" t="s">
        <v>19</v>
      </c>
      <c r="L77" s="32" t="s">
        <v>19</v>
      </c>
      <c r="M77" s="32" t="s">
        <v>19</v>
      </c>
      <c r="N77" s="32" t="s">
        <v>19</v>
      </c>
      <c r="O77" s="32" t="s">
        <v>19</v>
      </c>
      <c r="P77" s="32" t="s">
        <v>19</v>
      </c>
    </row>
    <row r="78" spans="1:16" s="9" customFormat="1" ht="18" customHeight="1">
      <c r="A78" s="39" t="s">
        <v>120</v>
      </c>
      <c r="B78" s="74"/>
      <c r="C78" s="41" t="s">
        <v>107</v>
      </c>
      <c r="D78" s="33">
        <v>54.9</v>
      </c>
      <c r="E78" s="36" t="s">
        <v>28</v>
      </c>
      <c r="F78" s="36" t="s">
        <v>28</v>
      </c>
      <c r="G78" s="36" t="s">
        <v>28</v>
      </c>
      <c r="H78" s="36" t="s">
        <v>28</v>
      </c>
      <c r="I78" s="36" t="s">
        <v>28</v>
      </c>
      <c r="J78" s="36" t="s">
        <v>28</v>
      </c>
      <c r="K78" s="36" t="s">
        <v>28</v>
      </c>
      <c r="L78" s="36" t="s">
        <v>28</v>
      </c>
      <c r="M78" s="36" t="s">
        <v>28</v>
      </c>
      <c r="N78" s="36" t="s">
        <v>28</v>
      </c>
      <c r="O78" s="36" t="s">
        <v>28</v>
      </c>
      <c r="P78" s="36" t="s">
        <v>28</v>
      </c>
    </row>
    <row r="79" spans="1:16" s="9" customFormat="1" ht="18" customHeight="1">
      <c r="A79" s="31" t="s">
        <v>121</v>
      </c>
      <c r="B79" s="31"/>
      <c r="C79" s="31" t="s">
        <v>116</v>
      </c>
      <c r="D79" s="32">
        <v>44.9</v>
      </c>
      <c r="E79" s="32" t="s">
        <v>19</v>
      </c>
      <c r="F79" s="32" t="s">
        <v>19</v>
      </c>
      <c r="G79" s="32" t="s">
        <v>19</v>
      </c>
      <c r="H79" s="32" t="s">
        <v>19</v>
      </c>
      <c r="I79" s="32" t="s">
        <v>19</v>
      </c>
      <c r="J79" s="32" t="s">
        <v>19</v>
      </c>
      <c r="K79" s="32" t="s">
        <v>19</v>
      </c>
      <c r="L79" s="32" t="s">
        <v>19</v>
      </c>
      <c r="M79" s="32" t="s">
        <v>19</v>
      </c>
      <c r="N79" s="32" t="s">
        <v>19</v>
      </c>
      <c r="O79" s="32" t="s">
        <v>19</v>
      </c>
      <c r="P79" s="32" t="s">
        <v>19</v>
      </c>
    </row>
    <row r="80" spans="1:16" s="9" customFormat="1" ht="18" customHeight="1">
      <c r="A80" s="31" t="s">
        <v>122</v>
      </c>
      <c r="B80" s="31"/>
      <c r="C80" s="31" t="s">
        <v>107</v>
      </c>
      <c r="D80" s="32">
        <v>84.9</v>
      </c>
      <c r="E80" s="32" t="s">
        <v>19</v>
      </c>
      <c r="F80" s="32" t="s">
        <v>19</v>
      </c>
      <c r="G80" s="32" t="s">
        <v>19</v>
      </c>
      <c r="H80" s="32" t="s">
        <v>19</v>
      </c>
      <c r="I80" s="32" t="s">
        <v>19</v>
      </c>
      <c r="J80" s="32" t="s">
        <v>19</v>
      </c>
      <c r="K80" s="32" t="s">
        <v>19</v>
      </c>
      <c r="L80" s="32" t="s">
        <v>19</v>
      </c>
      <c r="M80" s="32" t="s">
        <v>19</v>
      </c>
      <c r="N80" s="32" t="s">
        <v>19</v>
      </c>
      <c r="O80" s="32" t="s">
        <v>19</v>
      </c>
      <c r="P80" s="32" t="s">
        <v>19</v>
      </c>
    </row>
    <row r="81" spans="1:16" s="9" customFormat="1" ht="18" customHeight="1">
      <c r="A81" s="39" t="s">
        <v>123</v>
      </c>
      <c r="B81" s="74"/>
      <c r="C81" s="41" t="s">
        <v>107</v>
      </c>
      <c r="D81" s="32">
        <v>74.900000000000006</v>
      </c>
      <c r="E81" s="32" t="s">
        <v>19</v>
      </c>
      <c r="F81" s="32" t="s">
        <v>19</v>
      </c>
      <c r="G81" s="32" t="s">
        <v>19</v>
      </c>
      <c r="H81" s="32" t="s">
        <v>19</v>
      </c>
      <c r="I81" s="32" t="s">
        <v>19</v>
      </c>
      <c r="J81" s="32" t="s">
        <v>19</v>
      </c>
      <c r="K81" s="32" t="s">
        <v>19</v>
      </c>
      <c r="L81" s="32" t="s">
        <v>19</v>
      </c>
      <c r="M81" s="32" t="s">
        <v>19</v>
      </c>
      <c r="N81" s="32" t="s">
        <v>19</v>
      </c>
      <c r="O81" s="32" t="s">
        <v>19</v>
      </c>
      <c r="P81" s="32" t="s">
        <v>19</v>
      </c>
    </row>
    <row r="82" spans="1:16" s="9" customFormat="1" ht="18" customHeight="1">
      <c r="A82" s="31" t="s">
        <v>124</v>
      </c>
      <c r="B82" s="31"/>
      <c r="C82" s="31" t="s">
        <v>107</v>
      </c>
      <c r="D82" s="32">
        <v>34.9</v>
      </c>
      <c r="E82" s="32" t="s">
        <v>19</v>
      </c>
      <c r="F82" s="32" t="s">
        <v>19</v>
      </c>
      <c r="G82" s="32" t="s">
        <v>19</v>
      </c>
      <c r="H82" s="32" t="s">
        <v>19</v>
      </c>
      <c r="I82" s="32" t="s">
        <v>19</v>
      </c>
      <c r="J82" s="32" t="s">
        <v>19</v>
      </c>
      <c r="K82" s="32" t="s">
        <v>19</v>
      </c>
      <c r="L82" s="32" t="s">
        <v>19</v>
      </c>
      <c r="M82" s="32" t="s">
        <v>19</v>
      </c>
      <c r="N82" s="32" t="s">
        <v>19</v>
      </c>
      <c r="O82" s="32" t="s">
        <v>19</v>
      </c>
      <c r="P82" s="32" t="s">
        <v>19</v>
      </c>
    </row>
    <row r="83" spans="1:16" s="9" customFormat="1" ht="18" customHeight="1">
      <c r="A83" s="31" t="s">
        <v>125</v>
      </c>
      <c r="B83" s="31"/>
      <c r="C83" s="31" t="s">
        <v>107</v>
      </c>
      <c r="D83" s="32">
        <v>84.9</v>
      </c>
      <c r="E83" s="32" t="s">
        <v>19</v>
      </c>
      <c r="F83" s="32" t="s">
        <v>19</v>
      </c>
      <c r="G83" s="32" t="s">
        <v>19</v>
      </c>
      <c r="H83" s="32" t="s">
        <v>19</v>
      </c>
      <c r="I83" s="32" t="s">
        <v>19</v>
      </c>
      <c r="J83" s="32" t="s">
        <v>19</v>
      </c>
      <c r="K83" s="32" t="s">
        <v>19</v>
      </c>
      <c r="L83" s="32" t="s">
        <v>19</v>
      </c>
      <c r="M83" s="32" t="s">
        <v>19</v>
      </c>
      <c r="N83" s="32" t="s">
        <v>19</v>
      </c>
      <c r="O83" s="32" t="s">
        <v>19</v>
      </c>
      <c r="P83" s="32" t="s">
        <v>19</v>
      </c>
    </row>
    <row r="84" spans="1:16" s="9" customFormat="1" ht="18" customHeight="1">
      <c r="A84" s="39" t="s">
        <v>126</v>
      </c>
      <c r="B84" s="74"/>
      <c r="C84" s="41" t="s">
        <v>127</v>
      </c>
      <c r="D84" s="32">
        <v>19.899999999999999</v>
      </c>
      <c r="E84" s="32" t="s">
        <v>19</v>
      </c>
      <c r="F84" s="32" t="s">
        <v>19</v>
      </c>
      <c r="G84" s="32" t="s">
        <v>19</v>
      </c>
      <c r="H84" s="32" t="s">
        <v>19</v>
      </c>
      <c r="I84" s="32" t="s">
        <v>19</v>
      </c>
      <c r="J84" s="32" t="s">
        <v>19</v>
      </c>
      <c r="K84" s="32" t="s">
        <v>19</v>
      </c>
      <c r="L84" s="32" t="s">
        <v>19</v>
      </c>
      <c r="M84" s="32" t="s">
        <v>19</v>
      </c>
      <c r="N84" s="32" t="s">
        <v>19</v>
      </c>
      <c r="O84" s="32" t="s">
        <v>19</v>
      </c>
      <c r="P84" s="32" t="s">
        <v>19</v>
      </c>
    </row>
    <row r="85" spans="1:16" s="9" customFormat="1" ht="18" customHeight="1">
      <c r="A85" s="39" t="s">
        <v>128</v>
      </c>
      <c r="B85" s="74"/>
      <c r="C85" s="41" t="s">
        <v>129</v>
      </c>
      <c r="D85" s="32">
        <v>19.899999999999999</v>
      </c>
      <c r="E85" s="32" t="s">
        <v>19</v>
      </c>
      <c r="F85" s="32" t="s">
        <v>19</v>
      </c>
      <c r="G85" s="32" t="s">
        <v>19</v>
      </c>
      <c r="H85" s="32" t="s">
        <v>19</v>
      </c>
      <c r="I85" s="32" t="s">
        <v>19</v>
      </c>
      <c r="J85" s="32" t="s">
        <v>19</v>
      </c>
      <c r="K85" s="32" t="s">
        <v>19</v>
      </c>
      <c r="L85" s="32" t="s">
        <v>19</v>
      </c>
      <c r="M85" s="32" t="s">
        <v>19</v>
      </c>
      <c r="N85" s="32" t="s">
        <v>19</v>
      </c>
      <c r="O85" s="32" t="s">
        <v>19</v>
      </c>
      <c r="P85" s="32" t="s">
        <v>19</v>
      </c>
    </row>
    <row r="86" spans="1:16" s="9" customFormat="1" ht="18" customHeight="1">
      <c r="A86" s="31" t="s">
        <v>130</v>
      </c>
      <c r="B86" s="31"/>
      <c r="C86" s="31" t="s">
        <v>131</v>
      </c>
      <c r="D86" s="32">
        <v>9.9</v>
      </c>
      <c r="E86" s="32" t="s">
        <v>19</v>
      </c>
      <c r="F86" s="32" t="s">
        <v>19</v>
      </c>
      <c r="G86" s="32" t="s">
        <v>19</v>
      </c>
      <c r="H86" s="32" t="s">
        <v>19</v>
      </c>
      <c r="I86" s="32" t="s">
        <v>19</v>
      </c>
      <c r="J86" s="32" t="s">
        <v>19</v>
      </c>
      <c r="K86" s="32" t="s">
        <v>19</v>
      </c>
      <c r="L86" s="32" t="s">
        <v>19</v>
      </c>
      <c r="M86" s="32" t="s">
        <v>19</v>
      </c>
      <c r="N86" s="32" t="s">
        <v>19</v>
      </c>
      <c r="O86" s="32" t="s">
        <v>19</v>
      </c>
      <c r="P86" s="32" t="s">
        <v>19</v>
      </c>
    </row>
    <row r="87" spans="1:16" s="9" customFormat="1" ht="18" customHeight="1">
      <c r="A87" s="31" t="s">
        <v>132</v>
      </c>
      <c r="B87" s="31"/>
      <c r="C87" s="31" t="s">
        <v>133</v>
      </c>
      <c r="D87" s="32">
        <v>25.9</v>
      </c>
      <c r="E87" s="32" t="s">
        <v>19</v>
      </c>
      <c r="F87" s="32" t="s">
        <v>19</v>
      </c>
      <c r="G87" s="32" t="s">
        <v>19</v>
      </c>
      <c r="H87" s="32" t="s">
        <v>19</v>
      </c>
      <c r="I87" s="32" t="s">
        <v>19</v>
      </c>
      <c r="J87" s="32" t="s">
        <v>19</v>
      </c>
      <c r="K87" s="32" t="s">
        <v>19</v>
      </c>
      <c r="L87" s="32" t="s">
        <v>19</v>
      </c>
      <c r="M87" s="32" t="s">
        <v>19</v>
      </c>
      <c r="N87" s="32" t="s">
        <v>19</v>
      </c>
      <c r="O87" s="32" t="s">
        <v>19</v>
      </c>
      <c r="P87" s="32" t="s">
        <v>19</v>
      </c>
    </row>
    <row r="88" spans="1:16" s="9" customFormat="1" ht="18" customHeight="1">
      <c r="A88" s="29" t="s">
        <v>134</v>
      </c>
      <c r="B88" s="73"/>
      <c r="C88" s="73"/>
      <c r="D88" s="30"/>
      <c r="E88" s="30"/>
      <c r="F88" s="30"/>
      <c r="G88" s="30"/>
      <c r="H88" s="30"/>
      <c r="I88" s="30"/>
      <c r="J88" s="30"/>
      <c r="K88" s="30"/>
      <c r="L88" s="68"/>
      <c r="M88" s="68"/>
      <c r="N88" s="63"/>
      <c r="O88" s="63"/>
      <c r="P88" s="64"/>
    </row>
    <row r="89" spans="1:16" s="9" customFormat="1" ht="18" customHeight="1">
      <c r="A89" s="34" t="s">
        <v>135</v>
      </c>
      <c r="B89" s="34"/>
      <c r="C89" s="34" t="s">
        <v>53</v>
      </c>
      <c r="D89" s="32">
        <v>124.9</v>
      </c>
      <c r="E89" s="32" t="s">
        <v>19</v>
      </c>
      <c r="F89" s="32" t="s">
        <v>19</v>
      </c>
      <c r="G89" s="32" t="s">
        <v>19</v>
      </c>
      <c r="H89" s="32" t="s">
        <v>19</v>
      </c>
      <c r="I89" s="32" t="s">
        <v>19</v>
      </c>
      <c r="J89" s="32" t="s">
        <v>19</v>
      </c>
      <c r="K89" s="32" t="s">
        <v>19</v>
      </c>
      <c r="L89" s="32" t="s">
        <v>19</v>
      </c>
      <c r="M89" s="32" t="s">
        <v>19</v>
      </c>
      <c r="N89" s="32" t="s">
        <v>19</v>
      </c>
      <c r="O89" s="32" t="s">
        <v>19</v>
      </c>
      <c r="P89" s="32" t="s">
        <v>19</v>
      </c>
    </row>
    <row r="90" spans="1:16" s="9" customFormat="1" ht="18" customHeight="1">
      <c r="A90" s="34" t="s">
        <v>136</v>
      </c>
      <c r="B90" s="34"/>
      <c r="C90" s="34" t="s">
        <v>137</v>
      </c>
      <c r="D90" s="32">
        <v>124.9</v>
      </c>
      <c r="E90" s="32" t="s">
        <v>28</v>
      </c>
      <c r="F90" s="32" t="s">
        <v>28</v>
      </c>
      <c r="G90" s="32" t="s">
        <v>28</v>
      </c>
      <c r="H90" s="32" t="s">
        <v>28</v>
      </c>
      <c r="I90" s="32" t="s">
        <v>28</v>
      </c>
      <c r="J90" s="32" t="s">
        <v>28</v>
      </c>
      <c r="K90" s="32" t="s">
        <v>28</v>
      </c>
      <c r="L90" s="32" t="s">
        <v>19</v>
      </c>
      <c r="M90" s="32" t="s">
        <v>19</v>
      </c>
      <c r="N90" s="32" t="s">
        <v>19</v>
      </c>
      <c r="O90" s="32" t="s">
        <v>19</v>
      </c>
      <c r="P90" s="32" t="s">
        <v>19</v>
      </c>
    </row>
    <row r="91" spans="1:16" s="9" customFormat="1" ht="18" customHeight="1">
      <c r="A91" s="34" t="s">
        <v>138</v>
      </c>
      <c r="B91" s="34"/>
      <c r="C91" s="34" t="s">
        <v>111</v>
      </c>
      <c r="D91" s="52" t="s">
        <v>139</v>
      </c>
      <c r="E91" s="35" t="s">
        <v>19</v>
      </c>
      <c r="F91" s="35" t="s">
        <v>19</v>
      </c>
      <c r="G91" s="35" t="s">
        <v>19</v>
      </c>
      <c r="H91" s="35" t="s">
        <v>19</v>
      </c>
      <c r="I91" s="35" t="s">
        <v>19</v>
      </c>
      <c r="J91" s="35" t="s">
        <v>19</v>
      </c>
      <c r="K91" s="35" t="s">
        <v>19</v>
      </c>
      <c r="L91" s="32" t="s">
        <v>19</v>
      </c>
      <c r="M91" s="32" t="s">
        <v>19</v>
      </c>
      <c r="N91" s="32" t="s">
        <v>19</v>
      </c>
      <c r="O91" s="32" t="s">
        <v>19</v>
      </c>
      <c r="P91" s="32" t="s">
        <v>19</v>
      </c>
    </row>
    <row r="92" spans="1:16" s="9" customFormat="1" ht="18" customHeight="1">
      <c r="A92" s="34" t="s">
        <v>140</v>
      </c>
      <c r="B92" s="34"/>
      <c r="C92" s="34" t="s">
        <v>35</v>
      </c>
      <c r="D92" s="32">
        <v>119.9</v>
      </c>
      <c r="E92" s="32" t="s">
        <v>19</v>
      </c>
      <c r="F92" s="32" t="s">
        <v>19</v>
      </c>
      <c r="G92" s="32" t="s">
        <v>19</v>
      </c>
      <c r="H92" s="32" t="s">
        <v>19</v>
      </c>
      <c r="I92" s="32" t="s">
        <v>19</v>
      </c>
      <c r="J92" s="32" t="s">
        <v>19</v>
      </c>
      <c r="K92" s="32" t="s">
        <v>19</v>
      </c>
      <c r="L92" s="32" t="s">
        <v>19</v>
      </c>
      <c r="M92" s="32" t="s">
        <v>19</v>
      </c>
      <c r="N92" s="32" t="s">
        <v>19</v>
      </c>
      <c r="O92" s="32" t="s">
        <v>19</v>
      </c>
      <c r="P92" s="32" t="s">
        <v>19</v>
      </c>
    </row>
    <row r="93" spans="1:16" s="9" customFormat="1" ht="18" customHeight="1">
      <c r="A93" s="34" t="s">
        <v>141</v>
      </c>
      <c r="B93" s="34"/>
      <c r="C93" s="34" t="s">
        <v>142</v>
      </c>
      <c r="D93" s="33">
        <v>99.9</v>
      </c>
      <c r="E93" s="36" t="s">
        <v>28</v>
      </c>
      <c r="F93" s="36" t="s">
        <v>28</v>
      </c>
      <c r="G93" s="36" t="s">
        <v>28</v>
      </c>
      <c r="H93" s="36" t="s">
        <v>28</v>
      </c>
      <c r="I93" s="36" t="s">
        <v>28</v>
      </c>
      <c r="J93" s="36" t="s">
        <v>28</v>
      </c>
      <c r="K93" s="36" t="s">
        <v>28</v>
      </c>
      <c r="L93" s="32" t="s">
        <v>28</v>
      </c>
      <c r="M93" s="32" t="s">
        <v>28</v>
      </c>
      <c r="N93" s="32" t="s">
        <v>28</v>
      </c>
      <c r="O93" s="32" t="s">
        <v>28</v>
      </c>
      <c r="P93" s="32" t="s">
        <v>28</v>
      </c>
    </row>
    <row r="94" spans="1:16" s="9" customFormat="1" ht="18" customHeight="1">
      <c r="A94" s="34" t="s">
        <v>143</v>
      </c>
      <c r="B94" s="34"/>
      <c r="C94" s="34" t="s">
        <v>82</v>
      </c>
      <c r="D94" s="32">
        <v>66.900000000000006</v>
      </c>
      <c r="E94" s="32" t="s">
        <v>19</v>
      </c>
      <c r="F94" s="32" t="s">
        <v>19</v>
      </c>
      <c r="G94" s="32" t="s">
        <v>19</v>
      </c>
      <c r="H94" s="32" t="s">
        <v>19</v>
      </c>
      <c r="I94" s="32" t="s">
        <v>19</v>
      </c>
      <c r="J94" s="32" t="s">
        <v>19</v>
      </c>
      <c r="K94" s="32" t="s">
        <v>19</v>
      </c>
      <c r="L94" s="35" t="s">
        <v>19</v>
      </c>
      <c r="M94" s="35" t="s">
        <v>19</v>
      </c>
      <c r="N94" s="35" t="s">
        <v>19</v>
      </c>
      <c r="O94" s="35" t="s">
        <v>19</v>
      </c>
      <c r="P94" s="35" t="s">
        <v>19</v>
      </c>
    </row>
    <row r="95" spans="1:16" s="9" customFormat="1" ht="18" customHeight="1">
      <c r="A95" s="34" t="s">
        <v>144</v>
      </c>
      <c r="B95" s="34"/>
      <c r="C95" s="34" t="s">
        <v>145</v>
      </c>
      <c r="D95" s="32">
        <v>66.900000000000006</v>
      </c>
      <c r="E95" s="32" t="s">
        <v>19</v>
      </c>
      <c r="F95" s="32" t="s">
        <v>19</v>
      </c>
      <c r="G95" s="32" t="s">
        <v>19</v>
      </c>
      <c r="H95" s="32" t="s">
        <v>19</v>
      </c>
      <c r="I95" s="32" t="s">
        <v>19</v>
      </c>
      <c r="J95" s="32" t="s">
        <v>19</v>
      </c>
      <c r="K95" s="32" t="s">
        <v>19</v>
      </c>
      <c r="L95" s="32" t="s">
        <v>19</v>
      </c>
      <c r="M95" s="32" t="s">
        <v>19</v>
      </c>
      <c r="N95" s="32" t="s">
        <v>19</v>
      </c>
      <c r="O95" s="32" t="s">
        <v>19</v>
      </c>
      <c r="P95" s="32" t="s">
        <v>19</v>
      </c>
    </row>
    <row r="96" spans="1:16" s="9" customFormat="1" ht="18" customHeight="1">
      <c r="A96" s="34" t="s">
        <v>146</v>
      </c>
      <c r="B96" s="34"/>
      <c r="C96" s="34" t="s">
        <v>142</v>
      </c>
      <c r="D96" s="32">
        <v>99.9</v>
      </c>
      <c r="E96" s="32" t="s">
        <v>19</v>
      </c>
      <c r="F96" s="32" t="s">
        <v>19</v>
      </c>
      <c r="G96" s="32" t="s">
        <v>19</v>
      </c>
      <c r="H96" s="32" t="s">
        <v>19</v>
      </c>
      <c r="I96" s="32" t="s">
        <v>19</v>
      </c>
      <c r="J96" s="32" t="s">
        <v>19</v>
      </c>
      <c r="K96" s="32" t="s">
        <v>19</v>
      </c>
      <c r="L96" s="36" t="s">
        <v>28</v>
      </c>
      <c r="M96" s="36" t="s">
        <v>28</v>
      </c>
      <c r="N96" s="36" t="s">
        <v>28</v>
      </c>
      <c r="O96" s="36" t="s">
        <v>28</v>
      </c>
      <c r="P96" s="36" t="s">
        <v>28</v>
      </c>
    </row>
    <row r="97" spans="1:16" s="9" customFormat="1" ht="18" customHeight="1">
      <c r="A97" s="34" t="s">
        <v>147</v>
      </c>
      <c r="B97" s="34"/>
      <c r="C97" s="34" t="s">
        <v>142</v>
      </c>
      <c r="D97" s="32">
        <v>94.9</v>
      </c>
      <c r="E97" s="32" t="s">
        <v>19</v>
      </c>
      <c r="F97" s="32" t="s">
        <v>19</v>
      </c>
      <c r="G97" s="32" t="s">
        <v>19</v>
      </c>
      <c r="H97" s="32" t="s">
        <v>19</v>
      </c>
      <c r="I97" s="32" t="s">
        <v>19</v>
      </c>
      <c r="J97" s="32" t="s">
        <v>19</v>
      </c>
      <c r="K97" s="32" t="s">
        <v>19</v>
      </c>
      <c r="L97" s="32" t="s">
        <v>19</v>
      </c>
      <c r="M97" s="32" t="s">
        <v>19</v>
      </c>
      <c r="N97" s="32" t="s">
        <v>19</v>
      </c>
      <c r="O97" s="32" t="s">
        <v>19</v>
      </c>
      <c r="P97" s="32" t="s">
        <v>19</v>
      </c>
    </row>
    <row r="98" spans="1:16" s="9" customFormat="1" ht="18" customHeight="1">
      <c r="A98" s="34" t="s">
        <v>148</v>
      </c>
      <c r="B98" s="34"/>
      <c r="C98" s="34" t="s">
        <v>149</v>
      </c>
      <c r="D98" s="32">
        <v>99.9</v>
      </c>
      <c r="E98" s="32" t="s">
        <v>19</v>
      </c>
      <c r="F98" s="32" t="s">
        <v>19</v>
      </c>
      <c r="G98" s="32" t="s">
        <v>19</v>
      </c>
      <c r="H98" s="32" t="s">
        <v>19</v>
      </c>
      <c r="I98" s="32" t="s">
        <v>19</v>
      </c>
      <c r="J98" s="32" t="s">
        <v>19</v>
      </c>
      <c r="K98" s="32" t="s">
        <v>19</v>
      </c>
      <c r="L98" s="32" t="s">
        <v>19</v>
      </c>
      <c r="M98" s="32" t="s">
        <v>19</v>
      </c>
      <c r="N98" s="32" t="s">
        <v>19</v>
      </c>
      <c r="O98" s="32" t="s">
        <v>19</v>
      </c>
      <c r="P98" s="32" t="s">
        <v>19</v>
      </c>
    </row>
    <row r="99" spans="1:16" s="9" customFormat="1" ht="18" customHeight="1">
      <c r="A99" s="34" t="s">
        <v>150</v>
      </c>
      <c r="B99" s="34"/>
      <c r="C99" s="34" t="s">
        <v>142</v>
      </c>
      <c r="D99" s="32">
        <v>109.9</v>
      </c>
      <c r="E99" s="32" t="s">
        <v>19</v>
      </c>
      <c r="F99" s="32" t="s">
        <v>19</v>
      </c>
      <c r="G99" s="32" t="s">
        <v>19</v>
      </c>
      <c r="H99" s="32" t="s">
        <v>19</v>
      </c>
      <c r="I99" s="32" t="s">
        <v>19</v>
      </c>
      <c r="J99" s="32" t="s">
        <v>19</v>
      </c>
      <c r="K99" s="32" t="s">
        <v>19</v>
      </c>
      <c r="L99" s="32" t="s">
        <v>19</v>
      </c>
      <c r="M99" s="32" t="s">
        <v>19</v>
      </c>
      <c r="N99" s="32" t="s">
        <v>19</v>
      </c>
      <c r="O99" s="32" t="s">
        <v>19</v>
      </c>
      <c r="P99" s="32" t="s">
        <v>19</v>
      </c>
    </row>
    <row r="100" spans="1:16" s="9" customFormat="1" ht="18" customHeight="1">
      <c r="A100" s="34" t="s">
        <v>151</v>
      </c>
      <c r="B100" s="34"/>
      <c r="C100" s="34" t="s">
        <v>107</v>
      </c>
      <c r="D100" s="32">
        <v>119.9</v>
      </c>
      <c r="E100" s="32" t="s">
        <v>19</v>
      </c>
      <c r="F100" s="32" t="s">
        <v>19</v>
      </c>
      <c r="G100" s="32" t="s">
        <v>19</v>
      </c>
      <c r="H100" s="32" t="s">
        <v>19</v>
      </c>
      <c r="I100" s="32" t="s">
        <v>19</v>
      </c>
      <c r="J100" s="32" t="s">
        <v>19</v>
      </c>
      <c r="K100" s="32" t="s">
        <v>19</v>
      </c>
      <c r="L100" s="32" t="s">
        <v>19</v>
      </c>
      <c r="M100" s="32" t="s">
        <v>19</v>
      </c>
      <c r="N100" s="32" t="s">
        <v>19</v>
      </c>
      <c r="O100" s="32" t="s">
        <v>19</v>
      </c>
      <c r="P100" s="32" t="s">
        <v>19</v>
      </c>
    </row>
    <row r="101" spans="1:16" s="9" customFormat="1" ht="18" customHeight="1">
      <c r="A101" s="34" t="s">
        <v>152</v>
      </c>
      <c r="B101" s="34"/>
      <c r="C101" s="34" t="s">
        <v>81</v>
      </c>
      <c r="D101" s="32">
        <v>119.9</v>
      </c>
      <c r="E101" s="32" t="s">
        <v>19</v>
      </c>
      <c r="F101" s="32" t="s">
        <v>19</v>
      </c>
      <c r="G101" s="32" t="s">
        <v>19</v>
      </c>
      <c r="H101" s="32" t="s">
        <v>19</v>
      </c>
      <c r="I101" s="32" t="s">
        <v>19</v>
      </c>
      <c r="J101" s="32" t="s">
        <v>19</v>
      </c>
      <c r="K101" s="32" t="s">
        <v>19</v>
      </c>
      <c r="L101" s="32" t="s">
        <v>19</v>
      </c>
      <c r="M101" s="32" t="s">
        <v>19</v>
      </c>
      <c r="N101" s="32" t="s">
        <v>19</v>
      </c>
      <c r="O101" s="32" t="s">
        <v>19</v>
      </c>
      <c r="P101" s="32" t="s">
        <v>19</v>
      </c>
    </row>
    <row r="102" spans="1:16" s="9" customFormat="1" ht="18" customHeight="1">
      <c r="A102" s="34" t="s">
        <v>153</v>
      </c>
      <c r="B102" s="34"/>
      <c r="C102" s="34" t="s">
        <v>81</v>
      </c>
      <c r="D102" s="32">
        <v>119.9</v>
      </c>
      <c r="E102" s="32" t="s">
        <v>19</v>
      </c>
      <c r="F102" s="32" t="s">
        <v>19</v>
      </c>
      <c r="G102" s="32" t="s">
        <v>19</v>
      </c>
      <c r="H102" s="32" t="s">
        <v>19</v>
      </c>
      <c r="I102" s="32" t="s">
        <v>19</v>
      </c>
      <c r="J102" s="32" t="s">
        <v>19</v>
      </c>
      <c r="K102" s="32" t="s">
        <v>19</v>
      </c>
      <c r="L102" s="32" t="s">
        <v>19</v>
      </c>
      <c r="M102" s="32" t="s">
        <v>19</v>
      </c>
      <c r="N102" s="32" t="s">
        <v>19</v>
      </c>
      <c r="O102" s="32" t="s">
        <v>19</v>
      </c>
      <c r="P102" s="32" t="s">
        <v>19</v>
      </c>
    </row>
    <row r="103" spans="1:16" s="9" customFormat="1" ht="15" customHeight="1">
      <c r="A103" s="34" t="s">
        <v>154</v>
      </c>
      <c r="B103" s="34"/>
      <c r="C103" s="34" t="s">
        <v>107</v>
      </c>
      <c r="D103" s="32">
        <v>49.9</v>
      </c>
      <c r="E103" s="32" t="s">
        <v>19</v>
      </c>
      <c r="F103" s="32" t="s">
        <v>19</v>
      </c>
      <c r="G103" s="32" t="s">
        <v>19</v>
      </c>
      <c r="H103" s="32" t="s">
        <v>19</v>
      </c>
      <c r="I103" s="32" t="s">
        <v>19</v>
      </c>
      <c r="J103" s="32" t="s">
        <v>19</v>
      </c>
      <c r="K103" s="32" t="s">
        <v>19</v>
      </c>
      <c r="L103" s="32" t="s">
        <v>19</v>
      </c>
      <c r="M103" s="32" t="s">
        <v>19</v>
      </c>
      <c r="N103" s="32" t="s">
        <v>19</v>
      </c>
      <c r="O103" s="32" t="s">
        <v>19</v>
      </c>
      <c r="P103" s="32" t="s">
        <v>19</v>
      </c>
    </row>
    <row r="104" spans="1:16" s="9" customFormat="1" ht="18" customHeight="1">
      <c r="A104" s="34" t="s">
        <v>155</v>
      </c>
      <c r="B104" s="34"/>
      <c r="C104" s="34" t="s">
        <v>39</v>
      </c>
      <c r="D104" s="32">
        <v>59.9</v>
      </c>
      <c r="E104" s="32" t="s">
        <v>19</v>
      </c>
      <c r="F104" s="32" t="s">
        <v>19</v>
      </c>
      <c r="G104" s="32" t="s">
        <v>19</v>
      </c>
      <c r="H104" s="32" t="s">
        <v>19</v>
      </c>
      <c r="I104" s="32" t="s">
        <v>19</v>
      </c>
      <c r="J104" s="32" t="s">
        <v>19</v>
      </c>
      <c r="K104" s="32" t="s">
        <v>19</v>
      </c>
      <c r="L104" s="32" t="s">
        <v>19</v>
      </c>
      <c r="M104" s="32" t="s">
        <v>19</v>
      </c>
      <c r="N104" s="32" t="s">
        <v>19</v>
      </c>
      <c r="O104" s="32" t="s">
        <v>19</v>
      </c>
      <c r="P104" s="32" t="s">
        <v>19</v>
      </c>
    </row>
    <row r="105" spans="1:16" s="9" customFormat="1" ht="18" customHeight="1">
      <c r="A105" s="34" t="s">
        <v>156</v>
      </c>
      <c r="B105" s="34"/>
      <c r="C105" s="34" t="s">
        <v>157</v>
      </c>
      <c r="D105" s="32">
        <v>17.899999999999999</v>
      </c>
      <c r="E105" s="32" t="s">
        <v>19</v>
      </c>
      <c r="F105" s="32" t="s">
        <v>19</v>
      </c>
      <c r="G105" s="32" t="s">
        <v>19</v>
      </c>
      <c r="H105" s="32" t="s">
        <v>19</v>
      </c>
      <c r="I105" s="32" t="s">
        <v>19</v>
      </c>
      <c r="J105" s="32" t="s">
        <v>19</v>
      </c>
      <c r="K105" s="32" t="s">
        <v>19</v>
      </c>
      <c r="L105" s="32" t="s">
        <v>19</v>
      </c>
      <c r="M105" s="32" t="s">
        <v>19</v>
      </c>
      <c r="N105" s="32" t="s">
        <v>19</v>
      </c>
      <c r="O105" s="32" t="s">
        <v>19</v>
      </c>
      <c r="P105" s="32" t="s">
        <v>19</v>
      </c>
    </row>
    <row r="106" spans="1:16" s="9" customFormat="1" ht="18" customHeight="1">
      <c r="A106" s="34" t="s">
        <v>158</v>
      </c>
      <c r="B106" s="34"/>
      <c r="C106" s="34" t="s">
        <v>131</v>
      </c>
      <c r="D106" s="32">
        <v>16.899999999999999</v>
      </c>
      <c r="E106" s="32" t="s">
        <v>19</v>
      </c>
      <c r="F106" s="32" t="s">
        <v>19</v>
      </c>
      <c r="G106" s="32" t="s">
        <v>19</v>
      </c>
      <c r="H106" s="32" t="s">
        <v>19</v>
      </c>
      <c r="I106" s="32" t="s">
        <v>19</v>
      </c>
      <c r="J106" s="32" t="s">
        <v>19</v>
      </c>
      <c r="K106" s="32" t="s">
        <v>19</v>
      </c>
      <c r="L106" s="32" t="s">
        <v>19</v>
      </c>
      <c r="M106" s="32" t="s">
        <v>19</v>
      </c>
      <c r="N106" s="32" t="s">
        <v>19</v>
      </c>
      <c r="O106" s="32" t="s">
        <v>19</v>
      </c>
      <c r="P106" s="32" t="s">
        <v>19</v>
      </c>
    </row>
    <row r="107" spans="1:16" s="9" customFormat="1" ht="18" customHeight="1">
      <c r="A107" s="29" t="s">
        <v>159</v>
      </c>
      <c r="B107" s="73"/>
      <c r="C107" s="73"/>
      <c r="D107" s="30"/>
      <c r="E107" s="30"/>
      <c r="F107" s="30"/>
      <c r="G107" s="30"/>
      <c r="H107" s="30"/>
      <c r="I107" s="30"/>
      <c r="J107" s="30"/>
      <c r="K107" s="30"/>
      <c r="L107" s="68"/>
      <c r="M107" s="68"/>
      <c r="N107" s="63"/>
      <c r="O107" s="63"/>
      <c r="P107" s="64"/>
    </row>
    <row r="108" spans="1:16" s="9" customFormat="1" ht="15" customHeight="1">
      <c r="A108" s="34" t="s">
        <v>160</v>
      </c>
      <c r="B108" s="34"/>
      <c r="C108" s="34" t="s">
        <v>161</v>
      </c>
      <c r="D108" s="32">
        <v>16.899999999999999</v>
      </c>
      <c r="E108" s="32" t="s">
        <v>19</v>
      </c>
      <c r="F108" s="32" t="s">
        <v>19</v>
      </c>
      <c r="G108" s="32" t="s">
        <v>19</v>
      </c>
      <c r="H108" s="32" t="s">
        <v>19</v>
      </c>
      <c r="I108" s="32" t="s">
        <v>19</v>
      </c>
      <c r="J108" s="32" t="s">
        <v>19</v>
      </c>
      <c r="K108" s="32" t="s">
        <v>19</v>
      </c>
      <c r="L108" s="32" t="s">
        <v>19</v>
      </c>
      <c r="M108" s="32" t="s">
        <v>19</v>
      </c>
      <c r="N108" s="32" t="s">
        <v>19</v>
      </c>
      <c r="O108" s="32" t="s">
        <v>19</v>
      </c>
      <c r="P108" s="32" t="s">
        <v>19</v>
      </c>
    </row>
    <row r="109" spans="1:16" s="9" customFormat="1" ht="18" customHeight="1">
      <c r="A109" s="34" t="s">
        <v>162</v>
      </c>
      <c r="B109" s="34"/>
      <c r="C109" s="34" t="s">
        <v>35</v>
      </c>
      <c r="D109" s="32">
        <v>54.9</v>
      </c>
      <c r="E109" s="32" t="s">
        <v>28</v>
      </c>
      <c r="F109" s="32" t="s">
        <v>28</v>
      </c>
      <c r="G109" s="32" t="s">
        <v>28</v>
      </c>
      <c r="H109" s="32" t="s">
        <v>28</v>
      </c>
      <c r="I109" s="32" t="s">
        <v>28</v>
      </c>
      <c r="J109" s="32" t="s">
        <v>28</v>
      </c>
      <c r="K109" s="32" t="s">
        <v>28</v>
      </c>
      <c r="L109" s="32" t="s">
        <v>19</v>
      </c>
      <c r="M109" s="32" t="s">
        <v>19</v>
      </c>
      <c r="N109" s="32" t="s">
        <v>19</v>
      </c>
      <c r="O109" s="32" t="s">
        <v>19</v>
      </c>
      <c r="P109" s="32" t="s">
        <v>19</v>
      </c>
    </row>
    <row r="110" spans="1:16" s="9" customFormat="1" ht="18" customHeight="1">
      <c r="A110" s="34" t="s">
        <v>163</v>
      </c>
      <c r="B110" s="34"/>
      <c r="C110" s="34" t="s">
        <v>111</v>
      </c>
      <c r="D110" s="33">
        <v>64.900000000000006</v>
      </c>
      <c r="E110" s="35" t="s">
        <v>19</v>
      </c>
      <c r="F110" s="35" t="s">
        <v>19</v>
      </c>
      <c r="G110" s="35" t="s">
        <v>19</v>
      </c>
      <c r="H110" s="35" t="s">
        <v>19</v>
      </c>
      <c r="I110" s="35" t="s">
        <v>19</v>
      </c>
      <c r="J110" s="35" t="s">
        <v>19</v>
      </c>
      <c r="K110" s="35" t="s">
        <v>19</v>
      </c>
      <c r="L110" s="32" t="s">
        <v>19</v>
      </c>
      <c r="M110" s="32" t="s">
        <v>19</v>
      </c>
      <c r="N110" s="32" t="s">
        <v>19</v>
      </c>
      <c r="O110" s="32" t="s">
        <v>19</v>
      </c>
      <c r="P110" s="32" t="s">
        <v>19</v>
      </c>
    </row>
    <row r="111" spans="1:16" s="9" customFormat="1" ht="18" customHeight="1">
      <c r="A111" s="34" t="s">
        <v>164</v>
      </c>
      <c r="B111" s="34"/>
      <c r="C111" s="34" t="s">
        <v>165</v>
      </c>
      <c r="D111" s="32">
        <v>74.900000000000006</v>
      </c>
      <c r="E111" s="32" t="s">
        <v>19</v>
      </c>
      <c r="F111" s="32" t="s">
        <v>19</v>
      </c>
      <c r="G111" s="32" t="s">
        <v>19</v>
      </c>
      <c r="H111" s="32" t="s">
        <v>19</v>
      </c>
      <c r="I111" s="32" t="s">
        <v>19</v>
      </c>
      <c r="J111" s="32" t="s">
        <v>19</v>
      </c>
      <c r="K111" s="32" t="s">
        <v>19</v>
      </c>
      <c r="L111" s="32" t="s">
        <v>19</v>
      </c>
      <c r="M111" s="32" t="s">
        <v>19</v>
      </c>
      <c r="N111" s="32" t="s">
        <v>19</v>
      </c>
      <c r="O111" s="32" t="s">
        <v>19</v>
      </c>
      <c r="P111" s="32" t="s">
        <v>19</v>
      </c>
    </row>
    <row r="112" spans="1:16" s="9" customFormat="1" ht="18" customHeight="1">
      <c r="A112" s="34" t="s">
        <v>166</v>
      </c>
      <c r="B112" s="34"/>
      <c r="C112" s="34" t="s">
        <v>167</v>
      </c>
      <c r="D112" s="33">
        <v>74.900000000000006</v>
      </c>
      <c r="E112" s="36" t="s">
        <v>28</v>
      </c>
      <c r="F112" s="36" t="s">
        <v>28</v>
      </c>
      <c r="G112" s="36" t="s">
        <v>28</v>
      </c>
      <c r="H112" s="36" t="s">
        <v>28</v>
      </c>
      <c r="I112" s="36" t="s">
        <v>28</v>
      </c>
      <c r="J112" s="36" t="s">
        <v>28</v>
      </c>
      <c r="K112" s="36" t="s">
        <v>28</v>
      </c>
      <c r="L112" s="32" t="s">
        <v>28</v>
      </c>
      <c r="M112" s="32" t="s">
        <v>28</v>
      </c>
      <c r="N112" s="32" t="s">
        <v>28</v>
      </c>
      <c r="O112" s="32" t="s">
        <v>28</v>
      </c>
      <c r="P112" s="32" t="s">
        <v>28</v>
      </c>
    </row>
    <row r="113" spans="1:17" s="9" customFormat="1" ht="18" customHeight="1">
      <c r="A113" s="34" t="s">
        <v>168</v>
      </c>
      <c r="B113" s="34"/>
      <c r="C113" s="34" t="s">
        <v>81</v>
      </c>
      <c r="D113" s="32">
        <v>64.900000000000006</v>
      </c>
      <c r="E113" s="32" t="s">
        <v>19</v>
      </c>
      <c r="F113" s="32" t="s">
        <v>19</v>
      </c>
      <c r="G113" s="32" t="s">
        <v>19</v>
      </c>
      <c r="H113" s="32" t="s">
        <v>19</v>
      </c>
      <c r="I113" s="32" t="s">
        <v>19</v>
      </c>
      <c r="J113" s="32" t="s">
        <v>19</v>
      </c>
      <c r="K113" s="32" t="s">
        <v>19</v>
      </c>
      <c r="L113" s="35" t="s">
        <v>19</v>
      </c>
      <c r="M113" s="35" t="s">
        <v>19</v>
      </c>
      <c r="N113" s="35" t="s">
        <v>19</v>
      </c>
      <c r="O113" s="35" t="s">
        <v>19</v>
      </c>
      <c r="P113" s="35" t="s">
        <v>19</v>
      </c>
    </row>
    <row r="114" spans="1:17" s="9" customFormat="1" ht="18" customHeight="1">
      <c r="A114" s="34" t="s">
        <v>169</v>
      </c>
      <c r="B114" s="34"/>
      <c r="C114" s="34" t="s">
        <v>81</v>
      </c>
      <c r="D114" s="32">
        <v>64.900000000000006</v>
      </c>
      <c r="E114" s="32" t="s">
        <v>19</v>
      </c>
      <c r="F114" s="32" t="s">
        <v>19</v>
      </c>
      <c r="G114" s="32" t="s">
        <v>19</v>
      </c>
      <c r="H114" s="32" t="s">
        <v>19</v>
      </c>
      <c r="I114" s="32" t="s">
        <v>19</v>
      </c>
      <c r="J114" s="32" t="s">
        <v>19</v>
      </c>
      <c r="K114" s="32" t="s">
        <v>19</v>
      </c>
      <c r="L114" s="32" t="s">
        <v>19</v>
      </c>
      <c r="M114" s="32" t="s">
        <v>19</v>
      </c>
      <c r="N114" s="32" t="s">
        <v>19</v>
      </c>
      <c r="O114" s="32" t="s">
        <v>19</v>
      </c>
      <c r="P114" s="32" t="s">
        <v>19</v>
      </c>
    </row>
    <row r="115" spans="1:17" s="9" customFormat="1" ht="18" customHeight="1">
      <c r="A115" s="34" t="s">
        <v>170</v>
      </c>
      <c r="B115" s="34"/>
      <c r="C115" s="34" t="s">
        <v>111</v>
      </c>
      <c r="D115" s="32">
        <v>64.900000000000006</v>
      </c>
      <c r="E115" s="32" t="s">
        <v>19</v>
      </c>
      <c r="F115" s="32" t="s">
        <v>19</v>
      </c>
      <c r="G115" s="32" t="s">
        <v>19</v>
      </c>
      <c r="H115" s="32" t="s">
        <v>19</v>
      </c>
      <c r="I115" s="32" t="s">
        <v>19</v>
      </c>
      <c r="J115" s="32" t="s">
        <v>19</v>
      </c>
      <c r="K115" s="32" t="s">
        <v>19</v>
      </c>
      <c r="L115" s="36" t="s">
        <v>28</v>
      </c>
      <c r="M115" s="36" t="s">
        <v>28</v>
      </c>
      <c r="N115" s="36" t="s">
        <v>28</v>
      </c>
      <c r="O115" s="36" t="s">
        <v>28</v>
      </c>
      <c r="P115" s="36" t="s">
        <v>28</v>
      </c>
    </row>
    <row r="116" spans="1:17" s="9" customFormat="1" ht="17.100000000000001" customHeight="1">
      <c r="A116" s="34" t="s">
        <v>171</v>
      </c>
      <c r="B116" s="34"/>
      <c r="C116" s="34" t="s">
        <v>111</v>
      </c>
      <c r="D116" s="32">
        <v>64.900000000000006</v>
      </c>
      <c r="E116" s="32" t="s">
        <v>19</v>
      </c>
      <c r="F116" s="32" t="s">
        <v>19</v>
      </c>
      <c r="G116" s="32" t="s">
        <v>19</v>
      </c>
      <c r="H116" s="32" t="s">
        <v>19</v>
      </c>
      <c r="I116" s="32" t="s">
        <v>19</v>
      </c>
      <c r="J116" s="32" t="s">
        <v>19</v>
      </c>
      <c r="K116" s="32" t="s">
        <v>19</v>
      </c>
      <c r="L116" s="32" t="s">
        <v>19</v>
      </c>
      <c r="M116" s="32" t="s">
        <v>19</v>
      </c>
      <c r="N116" s="32" t="s">
        <v>19</v>
      </c>
      <c r="O116" s="32" t="s">
        <v>19</v>
      </c>
      <c r="P116" s="32" t="s">
        <v>19</v>
      </c>
      <c r="Q116" s="77"/>
    </row>
    <row r="117" spans="1:17" s="9" customFormat="1" ht="18" customHeight="1">
      <c r="A117" s="34" t="s">
        <v>172</v>
      </c>
      <c r="B117" s="34"/>
      <c r="C117" s="34" t="s">
        <v>111</v>
      </c>
      <c r="D117" s="32">
        <v>64.900000000000006</v>
      </c>
      <c r="E117" s="32" t="s">
        <v>19</v>
      </c>
      <c r="F117" s="32" t="s">
        <v>19</v>
      </c>
      <c r="G117" s="32" t="s">
        <v>19</v>
      </c>
      <c r="H117" s="32" t="s">
        <v>19</v>
      </c>
      <c r="I117" s="32" t="s">
        <v>19</v>
      </c>
      <c r="J117" s="32" t="s">
        <v>19</v>
      </c>
      <c r="K117" s="32" t="s">
        <v>19</v>
      </c>
      <c r="L117" s="32" t="s">
        <v>19</v>
      </c>
      <c r="M117" s="32" t="s">
        <v>19</v>
      </c>
      <c r="N117" s="32" t="s">
        <v>19</v>
      </c>
      <c r="O117" s="32" t="s">
        <v>19</v>
      </c>
      <c r="P117" s="32" t="s">
        <v>19</v>
      </c>
      <c r="Q117" s="77"/>
    </row>
    <row r="118" spans="1:17" s="9" customFormat="1" ht="18" customHeight="1">
      <c r="A118" s="34" t="s">
        <v>173</v>
      </c>
      <c r="B118" s="34"/>
      <c r="C118" s="34" t="s">
        <v>174</v>
      </c>
      <c r="D118" s="32">
        <v>17.899999999999999</v>
      </c>
      <c r="E118" s="32" t="s">
        <v>19</v>
      </c>
      <c r="F118" s="32" t="s">
        <v>19</v>
      </c>
      <c r="G118" s="32" t="s">
        <v>19</v>
      </c>
      <c r="H118" s="32" t="s">
        <v>19</v>
      </c>
      <c r="I118" s="32" t="s">
        <v>19</v>
      </c>
      <c r="J118" s="32" t="s">
        <v>19</v>
      </c>
      <c r="K118" s="32" t="s">
        <v>19</v>
      </c>
      <c r="L118" s="32" t="s">
        <v>19</v>
      </c>
      <c r="M118" s="32" t="s">
        <v>19</v>
      </c>
      <c r="N118" s="32" t="s">
        <v>19</v>
      </c>
      <c r="O118" s="32" t="s">
        <v>19</v>
      </c>
      <c r="P118" s="32" t="s">
        <v>19</v>
      </c>
      <c r="Q118" s="77"/>
    </row>
    <row r="119" spans="1:17" s="9" customFormat="1" ht="18" customHeight="1">
      <c r="A119" s="34" t="s">
        <v>175</v>
      </c>
      <c r="B119" s="34"/>
      <c r="C119" s="34" t="s">
        <v>35</v>
      </c>
      <c r="D119" s="32">
        <v>54.9</v>
      </c>
      <c r="E119" s="32" t="s">
        <v>19</v>
      </c>
      <c r="F119" s="32" t="s">
        <v>19</v>
      </c>
      <c r="G119" s="32" t="s">
        <v>19</v>
      </c>
      <c r="H119" s="32" t="s">
        <v>19</v>
      </c>
      <c r="I119" s="32" t="s">
        <v>19</v>
      </c>
      <c r="J119" s="32" t="s">
        <v>19</v>
      </c>
      <c r="K119" s="32" t="s">
        <v>19</v>
      </c>
      <c r="L119" s="32" t="s">
        <v>19</v>
      </c>
      <c r="M119" s="32" t="s">
        <v>19</v>
      </c>
      <c r="N119" s="32" t="s">
        <v>19</v>
      </c>
      <c r="O119" s="32" t="s">
        <v>19</v>
      </c>
      <c r="P119" s="32" t="s">
        <v>19</v>
      </c>
      <c r="Q119" s="77"/>
    </row>
    <row r="120" spans="1:17" s="9" customFormat="1" ht="18" customHeight="1">
      <c r="A120" s="34" t="s">
        <v>176</v>
      </c>
      <c r="B120" s="34"/>
      <c r="C120" s="34" t="s">
        <v>81</v>
      </c>
      <c r="D120" s="32">
        <v>34.9</v>
      </c>
      <c r="E120" s="32" t="s">
        <v>19</v>
      </c>
      <c r="F120" s="32" t="s">
        <v>19</v>
      </c>
      <c r="G120" s="32" t="s">
        <v>19</v>
      </c>
      <c r="H120" s="32" t="s">
        <v>19</v>
      </c>
      <c r="I120" s="32" t="s">
        <v>19</v>
      </c>
      <c r="J120" s="32" t="s">
        <v>19</v>
      </c>
      <c r="K120" s="32" t="s">
        <v>19</v>
      </c>
      <c r="L120" s="32" t="s">
        <v>19</v>
      </c>
      <c r="M120" s="32" t="s">
        <v>19</v>
      </c>
      <c r="N120" s="32" t="s">
        <v>19</v>
      </c>
      <c r="O120" s="32" t="s">
        <v>19</v>
      </c>
      <c r="P120" s="32" t="s">
        <v>19</v>
      </c>
      <c r="Q120" s="77"/>
    </row>
    <row r="121" spans="1:17" s="9" customFormat="1" ht="18" customHeight="1">
      <c r="A121" s="34" t="s">
        <v>177</v>
      </c>
      <c r="B121" s="34"/>
      <c r="C121" s="34" t="s">
        <v>35</v>
      </c>
      <c r="D121" s="32">
        <v>54.9</v>
      </c>
      <c r="E121" s="32" t="s">
        <v>19</v>
      </c>
      <c r="F121" s="32" t="s">
        <v>19</v>
      </c>
      <c r="G121" s="32" t="s">
        <v>19</v>
      </c>
      <c r="H121" s="32" t="s">
        <v>19</v>
      </c>
      <c r="I121" s="32" t="s">
        <v>19</v>
      </c>
      <c r="J121" s="32" t="s">
        <v>19</v>
      </c>
      <c r="K121" s="32" t="s">
        <v>19</v>
      </c>
      <c r="L121" s="32" t="s">
        <v>19</v>
      </c>
      <c r="M121" s="32" t="s">
        <v>19</v>
      </c>
      <c r="N121" s="32" t="s">
        <v>19</v>
      </c>
      <c r="O121" s="32" t="s">
        <v>19</v>
      </c>
      <c r="P121" s="32" t="s">
        <v>19</v>
      </c>
      <c r="Q121" s="77"/>
    </row>
    <row r="122" spans="1:17" s="9" customFormat="1" ht="18" customHeight="1">
      <c r="A122" s="34" t="s">
        <v>178</v>
      </c>
      <c r="B122" s="34"/>
      <c r="C122" s="34" t="s">
        <v>35</v>
      </c>
      <c r="D122" s="32">
        <v>54.9</v>
      </c>
      <c r="E122" s="32" t="s">
        <v>19</v>
      </c>
      <c r="F122" s="32" t="s">
        <v>19</v>
      </c>
      <c r="G122" s="32" t="s">
        <v>19</v>
      </c>
      <c r="H122" s="32" t="s">
        <v>19</v>
      </c>
      <c r="I122" s="32" t="s">
        <v>19</v>
      </c>
      <c r="J122" s="32" t="s">
        <v>19</v>
      </c>
      <c r="K122" s="32" t="s">
        <v>19</v>
      </c>
      <c r="L122" s="32" t="s">
        <v>19</v>
      </c>
      <c r="M122" s="32" t="s">
        <v>19</v>
      </c>
      <c r="N122" s="32" t="s">
        <v>19</v>
      </c>
      <c r="O122" s="32" t="s">
        <v>19</v>
      </c>
      <c r="P122" s="32" t="s">
        <v>19</v>
      </c>
      <c r="Q122" s="77"/>
    </row>
    <row r="123" spans="1:17" s="9" customFormat="1" ht="18" customHeight="1">
      <c r="A123" s="34" t="s">
        <v>179</v>
      </c>
      <c r="B123" s="34"/>
      <c r="C123" s="34" t="s">
        <v>81</v>
      </c>
      <c r="D123" s="32">
        <v>34.9</v>
      </c>
      <c r="E123" s="32" t="s">
        <v>19</v>
      </c>
      <c r="F123" s="32" t="s">
        <v>19</v>
      </c>
      <c r="G123" s="32" t="s">
        <v>19</v>
      </c>
      <c r="H123" s="32" t="s">
        <v>19</v>
      </c>
      <c r="I123" s="32" t="s">
        <v>19</v>
      </c>
      <c r="J123" s="32" t="s">
        <v>19</v>
      </c>
      <c r="K123" s="32" t="s">
        <v>19</v>
      </c>
      <c r="L123" s="32" t="s">
        <v>19</v>
      </c>
      <c r="M123" s="32" t="s">
        <v>19</v>
      </c>
      <c r="N123" s="32" t="s">
        <v>19</v>
      </c>
      <c r="O123" s="32" t="s">
        <v>19</v>
      </c>
      <c r="P123" s="32" t="s">
        <v>19</v>
      </c>
      <c r="Q123" s="77"/>
    </row>
    <row r="124" spans="1:17" s="9" customFormat="1" ht="18" customHeight="1">
      <c r="A124" s="34" t="s">
        <v>180</v>
      </c>
      <c r="B124" s="34"/>
      <c r="C124" s="34" t="s">
        <v>127</v>
      </c>
      <c r="D124" s="32">
        <v>9.9</v>
      </c>
      <c r="E124" s="32" t="s">
        <v>19</v>
      </c>
      <c r="F124" s="32" t="s">
        <v>19</v>
      </c>
      <c r="G124" s="32" t="s">
        <v>19</v>
      </c>
      <c r="H124" s="32" t="s">
        <v>19</v>
      </c>
      <c r="I124" s="32" t="s">
        <v>19</v>
      </c>
      <c r="J124" s="32" t="s">
        <v>19</v>
      </c>
      <c r="K124" s="32" t="s">
        <v>19</v>
      </c>
      <c r="L124" s="32" t="s">
        <v>19</v>
      </c>
      <c r="M124" s="32" t="s">
        <v>19</v>
      </c>
      <c r="N124" s="32" t="s">
        <v>19</v>
      </c>
      <c r="O124" s="32" t="s">
        <v>19</v>
      </c>
      <c r="P124" s="32" t="s">
        <v>19</v>
      </c>
      <c r="Q124" s="77"/>
    </row>
    <row r="125" spans="1:17" s="9" customFormat="1" ht="18" customHeight="1">
      <c r="A125" s="34" t="s">
        <v>181</v>
      </c>
      <c r="B125" s="34"/>
      <c r="C125" s="34" t="s">
        <v>182</v>
      </c>
      <c r="D125" s="32">
        <v>9.9</v>
      </c>
      <c r="E125" s="32" t="s">
        <v>19</v>
      </c>
      <c r="F125" s="32" t="s">
        <v>19</v>
      </c>
      <c r="G125" s="32" t="s">
        <v>19</v>
      </c>
      <c r="H125" s="32" t="s">
        <v>19</v>
      </c>
      <c r="I125" s="32" t="s">
        <v>19</v>
      </c>
      <c r="J125" s="32" t="s">
        <v>19</v>
      </c>
      <c r="K125" s="32" t="s">
        <v>19</v>
      </c>
      <c r="L125" s="32" t="s">
        <v>19</v>
      </c>
      <c r="M125" s="32" t="s">
        <v>19</v>
      </c>
      <c r="N125" s="59" t="s">
        <v>19</v>
      </c>
      <c r="O125" s="59" t="s">
        <v>19</v>
      </c>
      <c r="P125" s="60" t="s">
        <v>28</v>
      </c>
      <c r="Q125" s="77"/>
    </row>
    <row r="126" spans="1:17" s="9" customFormat="1" ht="21" customHeight="1">
      <c r="Q126" s="77"/>
    </row>
    <row r="127" spans="1:17" s="9" customFormat="1" ht="18" customHeight="1">
      <c r="Q127" s="77"/>
    </row>
    <row r="128" spans="1:17" s="9" customFormat="1" ht="15.95" customHeight="1">
      <c r="Q128" s="77"/>
    </row>
    <row r="129" spans="1:17" s="9" customFormat="1" ht="18" customHeight="1">
      <c r="Q129" s="77"/>
    </row>
    <row r="130" spans="1:17" s="9" customFormat="1" ht="18" customHeight="1">
      <c r="Q130" s="77"/>
    </row>
    <row r="131" spans="1:17" s="9" customFormat="1" ht="18" customHeight="1">
      <c r="Q131" s="77"/>
    </row>
    <row r="132" spans="1:17" s="9" customFormat="1" ht="18" customHeight="1">
      <c r="Q132" s="77"/>
    </row>
    <row r="133" spans="1:17" s="9" customFormat="1" ht="18" customHeight="1">
      <c r="Q133" s="77"/>
    </row>
    <row r="134" spans="1:17" s="9" customFormat="1" ht="18" customHeight="1">
      <c r="Q134" s="77"/>
    </row>
    <row r="135" spans="1:17" s="9" customFormat="1" ht="152.1" customHeight="1">
      <c r="A135" s="78"/>
      <c r="B135" s="26"/>
      <c r="C135" s="55" t="s">
        <v>183</v>
      </c>
      <c r="D135" s="23" t="s">
        <v>184</v>
      </c>
      <c r="E135" s="23" t="s">
        <v>3</v>
      </c>
      <c r="F135" s="23" t="s">
        <v>185</v>
      </c>
      <c r="G135" s="55" t="s">
        <v>186</v>
      </c>
      <c r="H135" s="55" t="s">
        <v>187</v>
      </c>
      <c r="I135" s="23" t="s">
        <v>188</v>
      </c>
      <c r="J135" s="55" t="s">
        <v>189</v>
      </c>
      <c r="K135" s="23" t="s">
        <v>190</v>
      </c>
      <c r="L135" s="55" t="s">
        <v>191</v>
      </c>
      <c r="M135" s="23" t="s">
        <v>11</v>
      </c>
      <c r="N135" s="23" t="s">
        <v>12</v>
      </c>
      <c r="O135" s="56" t="s">
        <v>13</v>
      </c>
      <c r="P135" s="86"/>
      <c r="Q135" s="77"/>
    </row>
    <row r="136" spans="1:17" s="10" customFormat="1" ht="18" customHeight="1">
      <c r="A136" s="29" t="s">
        <v>192</v>
      </c>
      <c r="B136" s="79"/>
      <c r="C136" s="80"/>
      <c r="D136" s="30"/>
      <c r="E136" s="30"/>
      <c r="F136" s="30"/>
      <c r="G136" s="30"/>
      <c r="H136" s="30"/>
      <c r="I136" s="30"/>
      <c r="J136" s="30"/>
      <c r="K136" s="80"/>
      <c r="L136" s="80"/>
      <c r="M136" s="99"/>
      <c r="N136" s="99"/>
      <c r="O136" s="100"/>
      <c r="P136" s="86"/>
      <c r="Q136" s="102"/>
    </row>
    <row r="137" spans="1:17" ht="15.75">
      <c r="A137" s="34" t="s">
        <v>193</v>
      </c>
      <c r="B137" s="51" t="s">
        <v>194</v>
      </c>
      <c r="C137" s="32">
        <v>138</v>
      </c>
      <c r="D137" s="32" t="s">
        <v>19</v>
      </c>
      <c r="E137" s="32" t="s">
        <v>19</v>
      </c>
      <c r="F137" s="32" t="s">
        <v>19</v>
      </c>
      <c r="G137" s="32" t="s">
        <v>19</v>
      </c>
      <c r="H137" s="32">
        <v>119.9</v>
      </c>
      <c r="I137" s="32" t="s">
        <v>19</v>
      </c>
      <c r="J137" s="32">
        <v>89.9</v>
      </c>
      <c r="K137" s="32" t="s">
        <v>19</v>
      </c>
      <c r="L137" s="32"/>
      <c r="M137" s="59">
        <f t="shared" ref="M137:M149" si="15">SMALL(C137:L137,1)</f>
        <v>89.9</v>
      </c>
      <c r="N137" s="59">
        <f>LARGE(G137:L137,1)</f>
        <v>119.9</v>
      </c>
      <c r="O137" s="60">
        <f t="shared" ref="O137:O149" si="16">(N137-M137)/M137</f>
        <v>0.33370411568409342</v>
      </c>
      <c r="P137" s="86"/>
      <c r="Q137" s="87"/>
    </row>
    <row r="138" spans="1:17" ht="15.75">
      <c r="A138" s="34" t="s">
        <v>195</v>
      </c>
      <c r="B138" s="51" t="s">
        <v>194</v>
      </c>
      <c r="C138" s="32">
        <v>48.5</v>
      </c>
      <c r="D138" s="32">
        <v>48</v>
      </c>
      <c r="E138" s="32" t="s">
        <v>19</v>
      </c>
      <c r="F138" s="32" t="s">
        <v>19</v>
      </c>
      <c r="G138" s="32" t="s">
        <v>19</v>
      </c>
      <c r="H138" s="32" t="s">
        <v>19</v>
      </c>
      <c r="I138" s="32" t="s">
        <v>19</v>
      </c>
      <c r="J138" s="32" t="s">
        <v>19</v>
      </c>
      <c r="K138" s="32" t="s">
        <v>19</v>
      </c>
      <c r="L138" s="32"/>
      <c r="M138" s="59">
        <f t="shared" si="15"/>
        <v>48</v>
      </c>
      <c r="N138" s="59">
        <v>39</v>
      </c>
      <c r="O138" s="60">
        <f t="shared" si="16"/>
        <v>-0.1875</v>
      </c>
      <c r="P138" s="86"/>
      <c r="Q138" s="87"/>
    </row>
    <row r="139" spans="1:17" ht="15.75">
      <c r="A139" s="34" t="s">
        <v>196</v>
      </c>
      <c r="B139" s="51" t="s">
        <v>197</v>
      </c>
      <c r="C139" s="33" t="s">
        <v>19</v>
      </c>
      <c r="D139" s="35" t="s">
        <v>19</v>
      </c>
      <c r="E139" s="32" t="s">
        <v>19</v>
      </c>
      <c r="F139" s="32" t="s">
        <v>19</v>
      </c>
      <c r="G139" s="32" t="s">
        <v>19</v>
      </c>
      <c r="H139" s="32" t="s">
        <v>19</v>
      </c>
      <c r="I139" s="33">
        <v>59.8</v>
      </c>
      <c r="J139" s="32">
        <v>39.979999999999997</v>
      </c>
      <c r="K139" s="35" t="s">
        <v>19</v>
      </c>
      <c r="L139" s="35">
        <v>49.99</v>
      </c>
      <c r="M139" s="59">
        <f t="shared" si="15"/>
        <v>39.979999999999997</v>
      </c>
      <c r="N139" s="59">
        <f t="shared" ref="N139:N149" si="17">LARGE(C139:L139,1)</f>
        <v>59.8</v>
      </c>
      <c r="O139" s="60">
        <f t="shared" si="16"/>
        <v>0.49574787393696851</v>
      </c>
      <c r="P139" s="86"/>
      <c r="Q139" s="87"/>
    </row>
    <row r="140" spans="1:17" ht="15.75">
      <c r="A140" s="81" t="s">
        <v>198</v>
      </c>
      <c r="B140" s="82" t="s">
        <v>197</v>
      </c>
      <c r="C140" s="32" t="s">
        <v>19</v>
      </c>
      <c r="D140" s="32" t="s">
        <v>19</v>
      </c>
      <c r="E140" s="32" t="s">
        <v>19</v>
      </c>
      <c r="F140" s="32" t="s">
        <v>19</v>
      </c>
      <c r="G140" s="32" t="s">
        <v>19</v>
      </c>
      <c r="H140" s="32">
        <v>29.9</v>
      </c>
      <c r="I140" s="32">
        <v>74.89</v>
      </c>
      <c r="J140" s="32">
        <v>39.979999999999997</v>
      </c>
      <c r="K140" s="32" t="s">
        <v>19</v>
      </c>
      <c r="L140" s="32"/>
      <c r="M140" s="59">
        <f t="shared" si="15"/>
        <v>29.9</v>
      </c>
      <c r="N140" s="59">
        <f t="shared" si="17"/>
        <v>74.89</v>
      </c>
      <c r="O140" s="60">
        <f t="shared" si="16"/>
        <v>1.5046822742474917</v>
      </c>
      <c r="P140" s="101"/>
      <c r="Q140" s="87"/>
    </row>
    <row r="141" spans="1:17" ht="19.5" customHeight="1">
      <c r="A141" s="81" t="s">
        <v>199</v>
      </c>
      <c r="B141" s="82" t="s">
        <v>200</v>
      </c>
      <c r="C141" s="32" t="s">
        <v>19</v>
      </c>
      <c r="D141" s="32" t="s">
        <v>19</v>
      </c>
      <c r="E141" s="33">
        <v>11.9</v>
      </c>
      <c r="F141" s="32">
        <v>16.39</v>
      </c>
      <c r="G141" s="32">
        <v>15.95</v>
      </c>
      <c r="H141" s="32">
        <v>10.98</v>
      </c>
      <c r="I141" s="52">
        <v>10.69</v>
      </c>
      <c r="J141" s="32" t="s">
        <v>19</v>
      </c>
      <c r="K141" s="36">
        <v>8.99</v>
      </c>
      <c r="L141" s="36">
        <v>15.99</v>
      </c>
      <c r="M141" s="59">
        <f t="shared" si="15"/>
        <v>8.99</v>
      </c>
      <c r="N141" s="59">
        <f t="shared" si="17"/>
        <v>16.39</v>
      </c>
      <c r="O141" s="60">
        <f t="shared" si="16"/>
        <v>0.82313681868743049</v>
      </c>
      <c r="P141" s="86"/>
      <c r="Q141" s="87"/>
    </row>
    <row r="142" spans="1:17" ht="19.5" customHeight="1">
      <c r="A142" s="81" t="s">
        <v>201</v>
      </c>
      <c r="B142" s="82" t="s">
        <v>200</v>
      </c>
      <c r="C142" s="32" t="s">
        <v>19</v>
      </c>
      <c r="D142" s="32" t="s">
        <v>19</v>
      </c>
      <c r="E142" s="32">
        <v>29.9</v>
      </c>
      <c r="F142" s="32" t="s">
        <v>19</v>
      </c>
      <c r="G142" s="32">
        <v>32.5</v>
      </c>
      <c r="H142" s="37">
        <v>31.99</v>
      </c>
      <c r="I142" s="32">
        <v>19.8</v>
      </c>
      <c r="J142" s="37" t="s">
        <v>19</v>
      </c>
      <c r="K142" s="32">
        <v>30.99</v>
      </c>
      <c r="L142" s="32">
        <v>36.89</v>
      </c>
      <c r="M142" s="59">
        <f t="shared" si="15"/>
        <v>19.8</v>
      </c>
      <c r="N142" s="59">
        <f t="shared" si="17"/>
        <v>36.89</v>
      </c>
      <c r="O142" s="60">
        <f t="shared" si="16"/>
        <v>0.86313131313131308</v>
      </c>
      <c r="P142" s="86"/>
      <c r="Q142" s="87"/>
    </row>
    <row r="143" spans="1:17" ht="19.5" customHeight="1">
      <c r="A143" s="83" t="s">
        <v>202</v>
      </c>
      <c r="B143" s="84" t="s">
        <v>200</v>
      </c>
      <c r="C143" s="32" t="s">
        <v>19</v>
      </c>
      <c r="D143" s="32">
        <v>36</v>
      </c>
      <c r="E143" s="32">
        <v>31.9</v>
      </c>
      <c r="F143" s="32">
        <v>37.99</v>
      </c>
      <c r="G143" s="32">
        <v>41.8</v>
      </c>
      <c r="H143" s="37">
        <v>38.99</v>
      </c>
      <c r="I143" s="32">
        <v>21.8</v>
      </c>
      <c r="J143" s="37" t="s">
        <v>19</v>
      </c>
      <c r="K143" s="32" t="s">
        <v>19</v>
      </c>
      <c r="L143" s="32"/>
      <c r="M143" s="59">
        <f t="shared" si="15"/>
        <v>21.8</v>
      </c>
      <c r="N143" s="59">
        <f t="shared" si="17"/>
        <v>41.8</v>
      </c>
      <c r="O143" s="60">
        <f t="shared" si="16"/>
        <v>0.91743119266055029</v>
      </c>
      <c r="P143" s="86"/>
      <c r="Q143" s="87"/>
    </row>
    <row r="144" spans="1:17" ht="21" customHeight="1">
      <c r="A144" s="81" t="s">
        <v>203</v>
      </c>
      <c r="B144" s="82" t="s">
        <v>194</v>
      </c>
      <c r="C144" s="32">
        <v>69.900000000000006</v>
      </c>
      <c r="D144" s="32">
        <v>68</v>
      </c>
      <c r="E144" s="32">
        <v>59.9</v>
      </c>
      <c r="F144" s="32">
        <v>75.989999999999995</v>
      </c>
      <c r="G144" s="32" t="s">
        <v>19</v>
      </c>
      <c r="H144" s="32">
        <v>59.9</v>
      </c>
      <c r="I144" s="32">
        <v>73.19</v>
      </c>
      <c r="J144" s="32">
        <v>53.9</v>
      </c>
      <c r="K144" s="32" t="s">
        <v>19</v>
      </c>
      <c r="L144" s="32"/>
      <c r="M144" s="59">
        <f t="shared" si="15"/>
        <v>53.9</v>
      </c>
      <c r="N144" s="59">
        <f t="shared" si="17"/>
        <v>75.989999999999995</v>
      </c>
      <c r="O144" s="60">
        <f t="shared" si="16"/>
        <v>0.40983302411873834</v>
      </c>
      <c r="P144" s="86"/>
      <c r="Q144" s="87"/>
    </row>
    <row r="145" spans="1:17" ht="21" customHeight="1">
      <c r="A145" s="31" t="s">
        <v>204</v>
      </c>
      <c r="B145" s="51" t="s">
        <v>197</v>
      </c>
      <c r="C145" s="32">
        <v>16.899999999999999</v>
      </c>
      <c r="D145" s="32" t="s">
        <v>19</v>
      </c>
      <c r="E145" s="32" t="s">
        <v>19</v>
      </c>
      <c r="F145" s="32">
        <v>23.99</v>
      </c>
      <c r="G145" s="32" t="s">
        <v>19</v>
      </c>
      <c r="H145" s="32" t="s">
        <v>19</v>
      </c>
      <c r="I145" s="32" t="s">
        <v>19</v>
      </c>
      <c r="J145" s="32">
        <v>14.85</v>
      </c>
      <c r="K145" s="32" t="s">
        <v>19</v>
      </c>
      <c r="L145" s="32"/>
      <c r="M145" s="59">
        <f t="shared" si="15"/>
        <v>14.85</v>
      </c>
      <c r="N145" s="59">
        <f t="shared" si="17"/>
        <v>23.99</v>
      </c>
      <c r="O145" s="60">
        <f t="shared" si="16"/>
        <v>0.61548821548821542</v>
      </c>
      <c r="P145" s="86"/>
      <c r="Q145" s="87"/>
    </row>
    <row r="146" spans="1:17" ht="20.25" customHeight="1">
      <c r="A146" s="31" t="s">
        <v>205</v>
      </c>
      <c r="B146" s="51" t="s">
        <v>197</v>
      </c>
      <c r="C146" s="32">
        <v>19.899999999999999</v>
      </c>
      <c r="D146" s="32" t="s">
        <v>19</v>
      </c>
      <c r="E146" s="32" t="s">
        <v>19</v>
      </c>
      <c r="F146" s="32">
        <v>21.99</v>
      </c>
      <c r="G146" s="32" t="s">
        <v>19</v>
      </c>
      <c r="H146" s="32" t="s">
        <v>19</v>
      </c>
      <c r="I146" s="32" t="s">
        <v>19</v>
      </c>
      <c r="J146" s="32" t="s">
        <v>19</v>
      </c>
      <c r="K146" s="32" t="s">
        <v>19</v>
      </c>
      <c r="L146" s="32">
        <v>19.989999999999998</v>
      </c>
      <c r="M146" s="59">
        <f t="shared" si="15"/>
        <v>19.899999999999999</v>
      </c>
      <c r="N146" s="59">
        <f t="shared" si="17"/>
        <v>21.99</v>
      </c>
      <c r="O146" s="60">
        <f t="shared" si="16"/>
        <v>0.1050251256281407</v>
      </c>
      <c r="P146" s="86"/>
      <c r="Q146" s="87"/>
    </row>
    <row r="147" spans="1:17" ht="21.75" customHeight="1">
      <c r="A147" s="41" t="s">
        <v>206</v>
      </c>
      <c r="B147" s="51" t="s">
        <v>197</v>
      </c>
      <c r="C147" s="32">
        <v>19.899999999999999</v>
      </c>
      <c r="D147" s="32" t="s">
        <v>19</v>
      </c>
      <c r="E147" s="32" t="s">
        <v>19</v>
      </c>
      <c r="F147" s="32" t="s">
        <v>19</v>
      </c>
      <c r="G147" s="32" t="s">
        <v>19</v>
      </c>
      <c r="H147" s="32">
        <v>19.98</v>
      </c>
      <c r="I147" s="32">
        <v>18.09</v>
      </c>
      <c r="J147" s="32" t="s">
        <v>19</v>
      </c>
      <c r="K147" s="32" t="s">
        <v>19</v>
      </c>
      <c r="L147" s="32"/>
      <c r="M147" s="59">
        <f t="shared" si="15"/>
        <v>18.09</v>
      </c>
      <c r="N147" s="59">
        <f t="shared" si="17"/>
        <v>19.98</v>
      </c>
      <c r="O147" s="60">
        <f t="shared" si="16"/>
        <v>0.10447761194029855</v>
      </c>
      <c r="P147" s="86"/>
      <c r="Q147" s="87"/>
    </row>
    <row r="148" spans="1:17" ht="20.25" customHeight="1">
      <c r="A148" s="31" t="s">
        <v>207</v>
      </c>
      <c r="B148" s="35" t="s">
        <v>197</v>
      </c>
      <c r="C148" s="32">
        <v>35.4</v>
      </c>
      <c r="D148" s="32" t="s">
        <v>19</v>
      </c>
      <c r="E148" s="32" t="s">
        <v>19</v>
      </c>
      <c r="F148" s="32" t="s">
        <v>19</v>
      </c>
      <c r="G148" s="32" t="s">
        <v>19</v>
      </c>
      <c r="H148" s="32">
        <v>25.98</v>
      </c>
      <c r="I148" s="32" t="s">
        <v>19</v>
      </c>
      <c r="J148" s="32" t="s">
        <v>19</v>
      </c>
      <c r="K148" s="32" t="s">
        <v>19</v>
      </c>
      <c r="L148" s="32">
        <v>29.9</v>
      </c>
      <c r="M148" s="59">
        <f t="shared" si="15"/>
        <v>25.98</v>
      </c>
      <c r="N148" s="59">
        <f t="shared" si="17"/>
        <v>35.4</v>
      </c>
      <c r="O148" s="60">
        <f t="shared" si="16"/>
        <v>0.36258660508083135</v>
      </c>
      <c r="P148" s="86"/>
      <c r="Q148" s="87"/>
    </row>
    <row r="149" spans="1:17" ht="21" customHeight="1">
      <c r="A149" s="31" t="s">
        <v>208</v>
      </c>
      <c r="B149" s="35" t="s">
        <v>197</v>
      </c>
      <c r="C149" s="32">
        <v>44.5</v>
      </c>
      <c r="D149" s="32">
        <v>42</v>
      </c>
      <c r="E149" s="32" t="s">
        <v>19</v>
      </c>
      <c r="F149" s="32">
        <v>25.99</v>
      </c>
      <c r="G149" s="32" t="s">
        <v>19</v>
      </c>
      <c r="H149" s="32">
        <v>16.98</v>
      </c>
      <c r="I149" s="32" t="s">
        <v>19</v>
      </c>
      <c r="J149" s="32" t="s">
        <v>19</v>
      </c>
      <c r="K149" s="32" t="s">
        <v>19</v>
      </c>
      <c r="L149" s="32"/>
      <c r="M149" s="59">
        <f t="shared" si="15"/>
        <v>16.98</v>
      </c>
      <c r="N149" s="59">
        <f t="shared" si="17"/>
        <v>44.5</v>
      </c>
      <c r="O149" s="60">
        <f t="shared" si="16"/>
        <v>1.6207302709069493</v>
      </c>
      <c r="P149" s="86"/>
      <c r="Q149" s="87"/>
    </row>
    <row r="150" spans="1:17" ht="21" customHeight="1">
      <c r="A150" s="29" t="s">
        <v>209</v>
      </c>
      <c r="B150" s="68"/>
      <c r="C150" s="30"/>
      <c r="D150" s="85"/>
      <c r="E150" s="30"/>
      <c r="F150" s="30"/>
      <c r="G150" s="30"/>
      <c r="H150" s="30"/>
      <c r="I150" s="30"/>
      <c r="J150" s="30"/>
      <c r="K150" s="30"/>
      <c r="L150" s="30"/>
      <c r="M150" s="61"/>
      <c r="N150" s="61"/>
      <c r="O150" s="62"/>
      <c r="P150" s="86"/>
      <c r="Q150" s="87"/>
    </row>
    <row r="151" spans="1:17" ht="21" customHeight="1">
      <c r="A151" s="34" t="s">
        <v>210</v>
      </c>
      <c r="B151" s="35" t="s">
        <v>211</v>
      </c>
      <c r="C151" s="32" t="s">
        <v>19</v>
      </c>
      <c r="D151" s="32" t="s">
        <v>19</v>
      </c>
      <c r="E151" s="32">
        <v>4.25</v>
      </c>
      <c r="F151" s="32">
        <v>4.8899999999999997</v>
      </c>
      <c r="G151" s="32">
        <v>4.25</v>
      </c>
      <c r="H151" s="32">
        <v>4.3899999999999997</v>
      </c>
      <c r="I151" s="32">
        <v>4.29</v>
      </c>
      <c r="J151" s="32">
        <v>2.79</v>
      </c>
      <c r="K151" s="32">
        <v>4.99</v>
      </c>
      <c r="L151" s="32"/>
      <c r="M151" s="59">
        <f t="shared" ref="M151:M165" si="18">SMALL(C151:L151,1)</f>
        <v>2.79</v>
      </c>
      <c r="N151" s="59">
        <f t="shared" ref="N151:N165" si="19">LARGE(C151:L151,1)</f>
        <v>4.99</v>
      </c>
      <c r="O151" s="60">
        <f t="shared" ref="O151:O165" si="20">(N151-M151)/M151</f>
        <v>0.78853046594982079</v>
      </c>
      <c r="P151" s="86"/>
      <c r="Q151" s="87"/>
    </row>
    <row r="152" spans="1:17" ht="19.5" customHeight="1">
      <c r="A152" s="34" t="s">
        <v>210</v>
      </c>
      <c r="B152" s="35" t="s">
        <v>212</v>
      </c>
      <c r="C152" s="32" t="s">
        <v>28</v>
      </c>
      <c r="D152" s="32" t="s">
        <v>28</v>
      </c>
      <c r="E152" s="32" t="s">
        <v>19</v>
      </c>
      <c r="F152" s="32">
        <v>9.2899999999999991</v>
      </c>
      <c r="G152" s="32">
        <v>9.89</v>
      </c>
      <c r="H152" s="32">
        <v>8.7899999999999991</v>
      </c>
      <c r="I152" s="32">
        <v>9.4499999999999993</v>
      </c>
      <c r="J152" s="32">
        <v>3.49</v>
      </c>
      <c r="K152" s="32">
        <v>9.99</v>
      </c>
      <c r="L152" s="32">
        <v>5.89</v>
      </c>
      <c r="M152" s="59">
        <f t="shared" si="18"/>
        <v>3.49</v>
      </c>
      <c r="N152" s="59">
        <f t="shared" si="19"/>
        <v>9.99</v>
      </c>
      <c r="O152" s="60">
        <f t="shared" si="20"/>
        <v>1.8624641833810887</v>
      </c>
      <c r="P152" s="86"/>
      <c r="Q152" s="87"/>
    </row>
    <row r="153" spans="1:17" ht="21" customHeight="1">
      <c r="A153" s="34" t="s">
        <v>213</v>
      </c>
      <c r="B153" s="35" t="s">
        <v>211</v>
      </c>
      <c r="C153" s="35" t="s">
        <v>19</v>
      </c>
      <c r="D153" s="35" t="s">
        <v>19</v>
      </c>
      <c r="E153" s="35">
        <v>4.25</v>
      </c>
      <c r="F153" s="32">
        <v>4.8899999999999997</v>
      </c>
      <c r="G153" s="35">
        <v>4.25</v>
      </c>
      <c r="H153" s="32">
        <v>4.3899999999999997</v>
      </c>
      <c r="I153" s="32">
        <v>4.29</v>
      </c>
      <c r="J153" s="32">
        <v>2.79</v>
      </c>
      <c r="K153" s="32">
        <v>4.99</v>
      </c>
      <c r="L153" s="35"/>
      <c r="M153" s="59">
        <f t="shared" si="18"/>
        <v>2.79</v>
      </c>
      <c r="N153" s="59">
        <f t="shared" si="19"/>
        <v>4.99</v>
      </c>
      <c r="O153" s="60">
        <f t="shared" si="20"/>
        <v>0.78853046594982079</v>
      </c>
      <c r="P153" s="86"/>
      <c r="Q153" s="87"/>
    </row>
    <row r="154" spans="1:17" ht="21.75" customHeight="1">
      <c r="A154" s="34" t="s">
        <v>213</v>
      </c>
      <c r="B154" s="35" t="s">
        <v>212</v>
      </c>
      <c r="C154" s="32" t="s">
        <v>19</v>
      </c>
      <c r="D154" s="32" t="s">
        <v>19</v>
      </c>
      <c r="E154" s="32" t="s">
        <v>19</v>
      </c>
      <c r="F154" s="32">
        <v>9.2899999999999991</v>
      </c>
      <c r="G154" s="32">
        <v>9.89</v>
      </c>
      <c r="H154" s="32">
        <v>8.7899999999999991</v>
      </c>
      <c r="I154" s="32">
        <v>9.4499999999999993</v>
      </c>
      <c r="J154" s="32">
        <v>3.49</v>
      </c>
      <c r="K154" s="32">
        <v>9.99</v>
      </c>
      <c r="L154" s="32">
        <v>5.89</v>
      </c>
      <c r="M154" s="59">
        <f t="shared" si="18"/>
        <v>3.49</v>
      </c>
      <c r="N154" s="59">
        <f t="shared" si="19"/>
        <v>9.99</v>
      </c>
      <c r="O154" s="60">
        <f t="shared" si="20"/>
        <v>1.8624641833810887</v>
      </c>
      <c r="P154" s="86"/>
      <c r="Q154" s="87"/>
    </row>
    <row r="155" spans="1:17" ht="20.25" customHeight="1">
      <c r="A155" s="34" t="s">
        <v>214</v>
      </c>
      <c r="B155" s="35" t="s">
        <v>215</v>
      </c>
      <c r="C155" s="36" t="s">
        <v>28</v>
      </c>
      <c r="D155" s="36" t="s">
        <v>28</v>
      </c>
      <c r="E155" s="33">
        <v>5.89</v>
      </c>
      <c r="F155" s="32">
        <v>6.79</v>
      </c>
      <c r="G155" s="36">
        <v>6.45</v>
      </c>
      <c r="H155" s="36">
        <v>4.99</v>
      </c>
      <c r="I155" s="32">
        <v>5.59</v>
      </c>
      <c r="J155" s="32">
        <v>4.99</v>
      </c>
      <c r="K155" s="32">
        <v>5.99</v>
      </c>
      <c r="L155" s="36">
        <v>6.99</v>
      </c>
      <c r="M155" s="59">
        <f t="shared" si="18"/>
        <v>4.99</v>
      </c>
      <c r="N155" s="59">
        <f t="shared" si="19"/>
        <v>6.99</v>
      </c>
      <c r="O155" s="60">
        <f t="shared" si="20"/>
        <v>0.40080160320641278</v>
      </c>
      <c r="P155" s="86"/>
      <c r="Q155" s="87"/>
    </row>
    <row r="156" spans="1:17" ht="21" customHeight="1">
      <c r="A156" s="34" t="s">
        <v>216</v>
      </c>
      <c r="B156" s="35" t="s">
        <v>79</v>
      </c>
      <c r="C156" s="32" t="s">
        <v>19</v>
      </c>
      <c r="D156" s="32" t="s">
        <v>19</v>
      </c>
      <c r="E156" s="32">
        <v>2.79</v>
      </c>
      <c r="F156" s="32">
        <v>3.95</v>
      </c>
      <c r="G156" s="32">
        <v>2.85</v>
      </c>
      <c r="H156" s="32">
        <v>2.4900000000000002</v>
      </c>
      <c r="I156" s="32">
        <v>1.95</v>
      </c>
      <c r="J156" s="32">
        <v>2.99</v>
      </c>
      <c r="K156" s="32">
        <v>2.99</v>
      </c>
      <c r="L156" s="32">
        <v>5.29</v>
      </c>
      <c r="M156" s="59">
        <f t="shared" si="18"/>
        <v>1.95</v>
      </c>
      <c r="N156" s="59">
        <f t="shared" si="19"/>
        <v>5.29</v>
      </c>
      <c r="O156" s="60">
        <f t="shared" si="20"/>
        <v>1.7128205128205127</v>
      </c>
      <c r="P156" s="86"/>
      <c r="Q156" s="87"/>
    </row>
    <row r="157" spans="1:17" ht="21" customHeight="1">
      <c r="A157" s="34" t="s">
        <v>216</v>
      </c>
      <c r="B157" s="35" t="s">
        <v>82</v>
      </c>
      <c r="C157" s="32" t="s">
        <v>19</v>
      </c>
      <c r="D157" s="32" t="s">
        <v>19</v>
      </c>
      <c r="E157" s="32" t="s">
        <v>19</v>
      </c>
      <c r="F157" s="32" t="s">
        <v>19</v>
      </c>
      <c r="G157" s="32">
        <v>7.75</v>
      </c>
      <c r="H157" s="32">
        <v>3.99</v>
      </c>
      <c r="I157" s="32">
        <v>4.3899999999999997</v>
      </c>
      <c r="J157" s="32" t="s">
        <v>19</v>
      </c>
      <c r="K157" s="32">
        <v>8.49</v>
      </c>
      <c r="L157" s="32"/>
      <c r="M157" s="59">
        <f t="shared" si="18"/>
        <v>3.99</v>
      </c>
      <c r="N157" s="59">
        <f t="shared" si="19"/>
        <v>8.49</v>
      </c>
      <c r="O157" s="60">
        <f t="shared" si="20"/>
        <v>1.1278195488721805</v>
      </c>
      <c r="P157" s="86"/>
      <c r="Q157" s="87"/>
    </row>
    <row r="158" spans="1:17" ht="20.25" customHeight="1">
      <c r="A158" s="34" t="s">
        <v>216</v>
      </c>
      <c r="B158" s="35" t="s">
        <v>217</v>
      </c>
      <c r="C158" s="32" t="s">
        <v>19</v>
      </c>
      <c r="D158" s="32" t="s">
        <v>19</v>
      </c>
      <c r="E158" s="32">
        <v>9.6999999999999993</v>
      </c>
      <c r="F158" s="32">
        <v>11.59</v>
      </c>
      <c r="G158" s="32">
        <v>13.98</v>
      </c>
      <c r="H158" s="32">
        <v>13.49</v>
      </c>
      <c r="I158" s="32">
        <v>10.59</v>
      </c>
      <c r="J158" s="32">
        <v>12.98</v>
      </c>
      <c r="K158" s="32">
        <v>11.49</v>
      </c>
      <c r="L158" s="32">
        <v>11.39</v>
      </c>
      <c r="M158" s="59">
        <f t="shared" si="18"/>
        <v>9.6999999999999993</v>
      </c>
      <c r="N158" s="59">
        <f t="shared" si="19"/>
        <v>13.98</v>
      </c>
      <c r="O158" s="60">
        <f t="shared" si="20"/>
        <v>0.44123711340206201</v>
      </c>
      <c r="P158" s="86"/>
      <c r="Q158" s="87"/>
    </row>
    <row r="159" spans="1:17" ht="21" customHeight="1">
      <c r="A159" s="34" t="s">
        <v>218</v>
      </c>
      <c r="B159" s="35" t="s">
        <v>82</v>
      </c>
      <c r="C159" s="32" t="s">
        <v>19</v>
      </c>
      <c r="D159" s="32" t="s">
        <v>19</v>
      </c>
      <c r="E159" s="32">
        <v>6.4</v>
      </c>
      <c r="F159" s="32" t="s">
        <v>19</v>
      </c>
      <c r="G159" s="32">
        <v>11.95</v>
      </c>
      <c r="H159" s="32" t="s">
        <v>19</v>
      </c>
      <c r="I159" s="32">
        <v>7.69</v>
      </c>
      <c r="J159" s="32">
        <v>6.6</v>
      </c>
      <c r="K159" s="32" t="s">
        <v>19</v>
      </c>
      <c r="L159" s="32"/>
      <c r="M159" s="59">
        <f t="shared" si="18"/>
        <v>6.4</v>
      </c>
      <c r="N159" s="59">
        <f t="shared" si="19"/>
        <v>11.95</v>
      </c>
      <c r="O159" s="60">
        <f t="shared" si="20"/>
        <v>0.86718749999999978</v>
      </c>
      <c r="P159" s="86"/>
      <c r="Q159" s="87"/>
    </row>
    <row r="160" spans="1:17" ht="21" customHeight="1">
      <c r="A160" s="34" t="s">
        <v>218</v>
      </c>
      <c r="B160" s="35" t="s">
        <v>75</v>
      </c>
      <c r="C160" s="32" t="s">
        <v>19</v>
      </c>
      <c r="D160" s="32" t="s">
        <v>19</v>
      </c>
      <c r="E160" s="32">
        <v>14.99</v>
      </c>
      <c r="F160" s="32" t="s">
        <v>19</v>
      </c>
      <c r="G160" s="32" t="s">
        <v>19</v>
      </c>
      <c r="H160" s="32">
        <v>17.899999999999999</v>
      </c>
      <c r="I160" s="32" t="s">
        <v>19</v>
      </c>
      <c r="J160" s="32">
        <v>16.489999999999998</v>
      </c>
      <c r="K160" s="32" t="s">
        <v>19</v>
      </c>
      <c r="L160" s="32"/>
      <c r="M160" s="59">
        <f t="shared" si="18"/>
        <v>14.99</v>
      </c>
      <c r="N160" s="59">
        <f t="shared" si="19"/>
        <v>17.899999999999999</v>
      </c>
      <c r="O160" s="60">
        <f t="shared" si="20"/>
        <v>0.19412941961307528</v>
      </c>
      <c r="P160" s="86"/>
      <c r="Q160" s="87"/>
    </row>
    <row r="161" spans="1:17" ht="15" customHeight="1">
      <c r="A161" s="34" t="s">
        <v>219</v>
      </c>
      <c r="B161" s="35" t="s">
        <v>220</v>
      </c>
      <c r="C161" s="32" t="s">
        <v>19</v>
      </c>
      <c r="D161" s="32" t="s">
        <v>19</v>
      </c>
      <c r="E161" s="32">
        <v>9.59</v>
      </c>
      <c r="F161" s="32">
        <v>12.99</v>
      </c>
      <c r="G161" s="32">
        <v>12.98</v>
      </c>
      <c r="H161" s="32" t="s">
        <v>19</v>
      </c>
      <c r="I161" s="32" t="s">
        <v>19</v>
      </c>
      <c r="J161" s="32" t="s">
        <v>19</v>
      </c>
      <c r="K161" s="32">
        <v>12.99</v>
      </c>
      <c r="L161" s="32"/>
      <c r="M161" s="59">
        <f t="shared" si="18"/>
        <v>9.59</v>
      </c>
      <c r="N161" s="59">
        <f t="shared" si="19"/>
        <v>12.99</v>
      </c>
      <c r="O161" s="60">
        <f t="shared" si="20"/>
        <v>0.35453597497393124</v>
      </c>
      <c r="P161" s="86"/>
      <c r="Q161" s="87"/>
    </row>
    <row r="162" spans="1:17" ht="15.75">
      <c r="A162" s="34" t="s">
        <v>219</v>
      </c>
      <c r="B162" s="35" t="s">
        <v>221</v>
      </c>
      <c r="C162" s="32" t="s">
        <v>19</v>
      </c>
      <c r="D162" s="32" t="s">
        <v>19</v>
      </c>
      <c r="E162" s="32">
        <v>15.45</v>
      </c>
      <c r="F162" s="32">
        <v>24.99</v>
      </c>
      <c r="G162" s="32">
        <v>21.9</v>
      </c>
      <c r="H162" s="32">
        <v>12.98</v>
      </c>
      <c r="I162" s="32">
        <v>12.9</v>
      </c>
      <c r="J162" s="32">
        <v>19.899999999999999</v>
      </c>
      <c r="K162" s="32">
        <v>17.989999999999998</v>
      </c>
      <c r="L162" s="32">
        <v>28.9</v>
      </c>
      <c r="M162" s="59">
        <f t="shared" si="18"/>
        <v>12.9</v>
      </c>
      <c r="N162" s="59">
        <f t="shared" si="19"/>
        <v>28.9</v>
      </c>
      <c r="O162" s="60">
        <f t="shared" si="20"/>
        <v>1.2403100775193796</v>
      </c>
      <c r="P162" s="86"/>
      <c r="Q162" s="87"/>
    </row>
    <row r="163" spans="1:17" ht="15.75">
      <c r="A163" s="34" t="s">
        <v>222</v>
      </c>
      <c r="B163" s="35" t="s">
        <v>220</v>
      </c>
      <c r="C163" s="32" t="s">
        <v>19</v>
      </c>
      <c r="D163" s="32" t="s">
        <v>19</v>
      </c>
      <c r="E163" s="32">
        <v>1.95</v>
      </c>
      <c r="F163" s="32">
        <v>2.4900000000000002</v>
      </c>
      <c r="G163" s="32">
        <v>3.69</v>
      </c>
      <c r="H163" s="32" t="s">
        <v>19</v>
      </c>
      <c r="I163" s="32">
        <v>1.19</v>
      </c>
      <c r="J163" s="32">
        <v>3.99</v>
      </c>
      <c r="K163" s="32">
        <v>3.69</v>
      </c>
      <c r="L163" s="32">
        <v>3.79</v>
      </c>
      <c r="M163" s="59">
        <f t="shared" si="18"/>
        <v>1.19</v>
      </c>
      <c r="N163" s="59">
        <f t="shared" si="19"/>
        <v>3.99</v>
      </c>
      <c r="O163" s="60">
        <f t="shared" si="20"/>
        <v>2.3529411764705888</v>
      </c>
      <c r="P163" s="86"/>
      <c r="Q163" s="87"/>
    </row>
    <row r="164" spans="1:17" ht="15.75">
      <c r="A164" s="34" t="s">
        <v>223</v>
      </c>
      <c r="B164" s="35" t="s">
        <v>197</v>
      </c>
      <c r="C164" s="32" t="s">
        <v>19</v>
      </c>
      <c r="D164" s="32" t="s">
        <v>19</v>
      </c>
      <c r="E164" s="32">
        <v>2.99</v>
      </c>
      <c r="F164" s="32">
        <v>3.59</v>
      </c>
      <c r="G164" s="32">
        <v>4.6900000000000004</v>
      </c>
      <c r="H164" s="32">
        <v>3.29</v>
      </c>
      <c r="I164" s="32">
        <v>3.39</v>
      </c>
      <c r="J164" s="32">
        <v>2.99</v>
      </c>
      <c r="K164" s="32">
        <v>3.29</v>
      </c>
      <c r="L164" s="32">
        <v>3.79</v>
      </c>
      <c r="M164" s="59">
        <f t="shared" si="18"/>
        <v>2.99</v>
      </c>
      <c r="N164" s="59">
        <f t="shared" si="19"/>
        <v>4.6900000000000004</v>
      </c>
      <c r="O164" s="60">
        <f t="shared" si="20"/>
        <v>0.56856187290969906</v>
      </c>
      <c r="P164" s="86"/>
      <c r="Q164" s="87"/>
    </row>
    <row r="165" spans="1:17" ht="15.75">
      <c r="A165" s="39" t="s">
        <v>224</v>
      </c>
      <c r="B165" s="51" t="s">
        <v>197</v>
      </c>
      <c r="C165" s="32" t="s">
        <v>19</v>
      </c>
      <c r="D165" s="32" t="s">
        <v>19</v>
      </c>
      <c r="E165" s="32">
        <v>3.99</v>
      </c>
      <c r="F165" s="32">
        <v>5.39</v>
      </c>
      <c r="G165" s="32">
        <v>4.8899999999999997</v>
      </c>
      <c r="H165" s="32">
        <v>4.8899999999999997</v>
      </c>
      <c r="I165" s="32">
        <v>3.75</v>
      </c>
      <c r="J165" s="32">
        <v>4.49</v>
      </c>
      <c r="K165" s="32">
        <v>5.25</v>
      </c>
      <c r="L165" s="32">
        <v>3.99</v>
      </c>
      <c r="M165" s="59">
        <f t="shared" si="18"/>
        <v>3.75</v>
      </c>
      <c r="N165" s="59">
        <f t="shared" si="19"/>
        <v>5.39</v>
      </c>
      <c r="O165" s="60">
        <f t="shared" si="20"/>
        <v>0.43733333333333324</v>
      </c>
      <c r="P165" s="86"/>
      <c r="Q165" s="87"/>
    </row>
    <row r="166" spans="1:17" ht="15.75">
      <c r="A166" s="86"/>
      <c r="B166" s="86"/>
      <c r="C166" s="86"/>
      <c r="D166" s="86"/>
      <c r="E166" s="86"/>
      <c r="F166" s="86"/>
      <c r="G166" s="86"/>
      <c r="H166" s="86"/>
      <c r="I166" s="86"/>
      <c r="J166" s="86"/>
      <c r="K166" s="86"/>
      <c r="L166" s="86"/>
      <c r="M166" s="86"/>
      <c r="N166" s="86"/>
      <c r="O166" s="86"/>
      <c r="P166" s="86"/>
      <c r="Q166" s="87"/>
    </row>
    <row r="167" spans="1:17" ht="15.75">
      <c r="A167" s="86" t="s">
        <v>225</v>
      </c>
      <c r="B167" s="86"/>
      <c r="C167" s="86"/>
      <c r="D167" s="86"/>
      <c r="E167" s="86"/>
      <c r="F167" s="86"/>
      <c r="G167" s="86"/>
      <c r="H167" s="86"/>
      <c r="I167" s="86"/>
      <c r="J167" s="86"/>
      <c r="K167" s="86"/>
      <c r="L167" s="86"/>
      <c r="M167" s="86"/>
      <c r="N167" s="86"/>
      <c r="O167" s="86"/>
      <c r="P167" s="86"/>
      <c r="Q167" s="87"/>
    </row>
    <row r="168" spans="1:17" ht="15.75">
      <c r="A168" s="86" t="s">
        <v>226</v>
      </c>
      <c r="B168" s="86"/>
      <c r="C168" s="86"/>
      <c r="D168" s="86"/>
      <c r="E168" s="86"/>
      <c r="F168" s="86"/>
      <c r="G168" s="86"/>
      <c r="H168" s="86"/>
      <c r="I168" s="86"/>
      <c r="J168" s="86"/>
      <c r="K168" s="86"/>
      <c r="L168" s="86"/>
      <c r="M168" s="86"/>
      <c r="N168" s="86"/>
      <c r="O168" s="86"/>
      <c r="P168" s="86"/>
      <c r="Q168" s="87"/>
    </row>
    <row r="169" spans="1:17">
      <c r="A169" s="12"/>
      <c r="B169" s="12"/>
      <c r="C169" s="12"/>
      <c r="D169" s="12"/>
      <c r="E169" s="12"/>
      <c r="F169" s="12"/>
      <c r="G169" s="12"/>
      <c r="H169" s="87"/>
      <c r="I169" s="87"/>
      <c r="J169" s="87"/>
      <c r="K169" s="87"/>
      <c r="L169" s="87"/>
      <c r="M169" s="87"/>
      <c r="N169" s="87"/>
      <c r="O169" s="87"/>
      <c r="P169" s="87"/>
      <c r="Q169" s="87"/>
    </row>
    <row r="170" spans="1:17">
      <c r="A170" s="12"/>
      <c r="B170" s="12"/>
      <c r="C170" s="12"/>
      <c r="D170" s="12"/>
      <c r="E170" s="12"/>
      <c r="F170" s="12"/>
      <c r="G170" s="12"/>
    </row>
    <row r="171" spans="1:17">
      <c r="A171" s="12"/>
      <c r="B171" s="12"/>
      <c r="C171" s="12"/>
      <c r="D171" s="12"/>
      <c r="E171" s="12"/>
      <c r="F171" s="12"/>
      <c r="G171" s="12"/>
    </row>
    <row r="172" spans="1:17" ht="14.25">
      <c r="A172" s="88"/>
      <c r="B172" s="88"/>
      <c r="C172" s="89"/>
      <c r="D172" s="89"/>
      <c r="E172" s="89"/>
      <c r="F172" s="89"/>
      <c r="G172" s="89"/>
    </row>
    <row r="173" spans="1:17" ht="14.25">
      <c r="A173" s="88"/>
      <c r="B173" s="88"/>
      <c r="C173" s="89"/>
      <c r="D173" s="89"/>
      <c r="E173" s="89"/>
      <c r="F173" s="89"/>
      <c r="G173" s="89"/>
    </row>
    <row r="174" spans="1:17" ht="23.25">
      <c r="A174" s="90"/>
      <c r="B174" s="53"/>
      <c r="C174" s="53"/>
      <c r="D174" s="53"/>
      <c r="E174" s="53"/>
      <c r="F174" s="53"/>
      <c r="G174" s="53"/>
    </row>
    <row r="175" spans="1:17" ht="18">
      <c r="A175" s="91"/>
      <c r="B175" s="19"/>
      <c r="C175" s="19"/>
      <c r="D175" s="19"/>
      <c r="E175" s="19"/>
      <c r="F175" s="91"/>
      <c r="G175" s="91"/>
    </row>
    <row r="176" spans="1:17" ht="14.25">
      <c r="A176" s="88"/>
      <c r="B176" s="88"/>
      <c r="C176" s="89"/>
      <c r="D176" s="89"/>
      <c r="E176" s="89"/>
      <c r="F176" s="89"/>
      <c r="G176" s="89"/>
    </row>
    <row r="177" spans="1:7" ht="15">
      <c r="A177" s="92"/>
      <c r="B177" s="92"/>
      <c r="C177" s="92"/>
      <c r="D177" s="12"/>
      <c r="E177" s="12"/>
      <c r="F177" s="12"/>
      <c r="G177" s="12"/>
    </row>
    <row r="178" spans="1:7" ht="15.75">
      <c r="A178" s="93"/>
      <c r="B178" s="12"/>
      <c r="C178" s="87"/>
      <c r="D178" s="94"/>
      <c r="E178" s="87"/>
      <c r="F178" s="12"/>
      <c r="G178" s="12"/>
    </row>
    <row r="179" spans="1:7">
      <c r="A179" s="12"/>
      <c r="B179" s="12"/>
      <c r="C179" s="87"/>
      <c r="D179" s="95"/>
      <c r="E179" s="87"/>
      <c r="F179" s="12"/>
      <c r="G179" s="12"/>
    </row>
    <row r="180" spans="1:7">
      <c r="A180" s="12"/>
      <c r="B180" s="12"/>
      <c r="C180" s="87"/>
      <c r="D180" s="95"/>
      <c r="E180" s="87"/>
      <c r="F180" s="12"/>
      <c r="G180" s="12"/>
    </row>
    <row r="181" spans="1:7" ht="15.75">
      <c r="A181" s="94"/>
      <c r="B181" s="94"/>
      <c r="C181" s="94"/>
      <c r="D181" s="94"/>
      <c r="E181" s="87"/>
      <c r="F181" s="12"/>
      <c r="G181" s="12"/>
    </row>
    <row r="182" spans="1:7" ht="17.25" customHeight="1">
      <c r="A182" s="88"/>
      <c r="B182" s="89"/>
      <c r="C182" s="89"/>
      <c r="D182" s="89"/>
      <c r="E182" s="87"/>
      <c r="F182" s="12"/>
      <c r="G182" s="12"/>
    </row>
    <row r="183" spans="1:7" ht="20.25" customHeight="1">
      <c r="A183" s="88"/>
      <c r="B183" s="89"/>
      <c r="C183" s="89"/>
      <c r="D183" s="96"/>
      <c r="E183" s="87"/>
      <c r="F183" s="12"/>
      <c r="G183" s="12"/>
    </row>
    <row r="184" spans="1:7" ht="18" customHeight="1">
      <c r="A184" s="88"/>
      <c r="B184" s="89"/>
      <c r="C184" s="89"/>
      <c r="D184" s="89"/>
      <c r="E184" s="87"/>
      <c r="F184" s="12"/>
      <c r="G184" s="12"/>
    </row>
    <row r="185" spans="1:7" ht="20.25" customHeight="1">
      <c r="A185" s="88"/>
      <c r="B185" s="89"/>
      <c r="C185" s="89"/>
      <c r="D185" s="89"/>
      <c r="E185" s="87"/>
      <c r="F185" s="12"/>
      <c r="G185" s="12"/>
    </row>
    <row r="186" spans="1:7" ht="20.25" customHeight="1">
      <c r="A186" s="88"/>
      <c r="B186" s="89"/>
      <c r="C186" s="89"/>
      <c r="D186" s="89"/>
      <c r="E186" s="87"/>
      <c r="F186" s="12"/>
      <c r="G186" s="12"/>
    </row>
    <row r="187" spans="1:7" ht="20.25" customHeight="1">
      <c r="A187" s="97"/>
      <c r="B187" s="98"/>
      <c r="C187" s="89"/>
      <c r="D187" s="89"/>
      <c r="E187" s="87"/>
      <c r="F187" s="12"/>
      <c r="G187" s="12"/>
    </row>
    <row r="188" spans="1:7" ht="18.75" customHeight="1">
      <c r="A188" s="88"/>
      <c r="B188" s="98"/>
      <c r="C188" s="89"/>
      <c r="D188" s="89"/>
      <c r="E188" s="87"/>
      <c r="F188" s="12"/>
      <c r="G188" s="12"/>
    </row>
    <row r="189" spans="1:7" ht="18" customHeight="1">
      <c r="A189" s="77"/>
      <c r="B189" s="89"/>
      <c r="C189" s="89"/>
      <c r="D189" s="89"/>
      <c r="E189" s="87"/>
      <c r="F189" s="12"/>
      <c r="G189" s="12"/>
    </row>
    <row r="190" spans="1:7" ht="18" customHeight="1">
      <c r="A190" s="97"/>
      <c r="B190" s="98"/>
      <c r="C190" s="89"/>
      <c r="D190" s="89"/>
      <c r="E190" s="87"/>
      <c r="F190" s="12"/>
      <c r="G190" s="12"/>
    </row>
    <row r="191" spans="1:7" ht="20.25" customHeight="1">
      <c r="A191" s="97"/>
      <c r="B191" s="98"/>
      <c r="C191" s="89"/>
      <c r="D191" s="89"/>
      <c r="E191" s="87"/>
      <c r="F191" s="12"/>
      <c r="G191" s="12"/>
    </row>
    <row r="192" spans="1:7" ht="18" customHeight="1">
      <c r="A192" s="88"/>
      <c r="B192" s="89"/>
      <c r="C192" s="89"/>
      <c r="D192" s="96"/>
      <c r="E192" s="87"/>
      <c r="F192" s="12"/>
      <c r="G192" s="12"/>
    </row>
    <row r="193" spans="1:7" ht="18.75" customHeight="1">
      <c r="A193" s="88"/>
      <c r="B193" s="89"/>
      <c r="C193" s="89"/>
      <c r="D193" s="89"/>
      <c r="E193" s="87"/>
      <c r="F193" s="12"/>
      <c r="G193" s="12"/>
    </row>
    <row r="194" spans="1:7" ht="20.25" customHeight="1">
      <c r="A194" s="97"/>
      <c r="B194" s="98"/>
      <c r="C194" s="89"/>
      <c r="D194" s="89"/>
      <c r="E194" s="87"/>
      <c r="F194" s="12"/>
      <c r="G194" s="12"/>
    </row>
    <row r="195" spans="1:7" ht="18.75" customHeight="1">
      <c r="A195" s="97"/>
      <c r="B195" s="98"/>
      <c r="C195" s="89"/>
      <c r="D195" s="96"/>
      <c r="E195" s="87"/>
      <c r="F195" s="87"/>
      <c r="G195" s="12"/>
    </row>
    <row r="196" spans="1:7" ht="18.75" customHeight="1">
      <c r="A196" s="97"/>
      <c r="B196" s="98"/>
      <c r="C196" s="89"/>
      <c r="D196" s="96"/>
      <c r="E196" s="87"/>
      <c r="F196" s="87"/>
      <c r="G196" s="12"/>
    </row>
    <row r="197" spans="1:7" ht="21" customHeight="1">
      <c r="A197" s="97"/>
      <c r="B197" s="98"/>
      <c r="C197" s="89"/>
      <c r="D197" s="89"/>
      <c r="E197" s="87"/>
      <c r="F197" s="12"/>
      <c r="G197" s="12"/>
    </row>
    <row r="198" spans="1:7" ht="20.25" customHeight="1">
      <c r="A198" s="97"/>
      <c r="B198" s="98"/>
      <c r="C198" s="89"/>
      <c r="D198" s="89"/>
      <c r="E198" s="87"/>
      <c r="F198" s="12"/>
      <c r="G198" s="12"/>
    </row>
    <row r="199" spans="1:7" ht="20.25" customHeight="1">
      <c r="A199" s="97"/>
      <c r="B199" s="98"/>
      <c r="C199" s="89"/>
      <c r="D199" s="89"/>
      <c r="E199" s="87"/>
      <c r="F199" s="12"/>
      <c r="G199" s="12"/>
    </row>
    <row r="200" spans="1:7" ht="19.5" customHeight="1">
      <c r="A200" s="88"/>
      <c r="B200" s="89"/>
      <c r="C200" s="89"/>
      <c r="D200" s="89"/>
      <c r="E200" s="87"/>
      <c r="F200" s="12"/>
      <c r="G200" s="12"/>
    </row>
    <row r="201" spans="1:7" ht="19.5" customHeight="1">
      <c r="A201" s="88"/>
      <c r="B201" s="89"/>
      <c r="C201" s="89"/>
      <c r="D201" s="89"/>
      <c r="E201" s="87"/>
      <c r="F201" s="103"/>
      <c r="G201" s="77"/>
    </row>
    <row r="202" spans="1:7" ht="20.25" customHeight="1">
      <c r="A202" s="88"/>
      <c r="B202" s="89"/>
      <c r="C202" s="89"/>
      <c r="D202" s="89"/>
      <c r="E202" s="87"/>
      <c r="F202" s="77"/>
      <c r="G202" s="77"/>
    </row>
    <row r="203" spans="1:7" ht="21.75" customHeight="1">
      <c r="A203" s="12"/>
      <c r="B203" s="12"/>
      <c r="C203" s="104"/>
      <c r="D203" s="105"/>
      <c r="E203" s="87"/>
      <c r="F203" s="12"/>
      <c r="G203" s="12"/>
    </row>
    <row r="204" spans="1:7">
      <c r="A204" s="12"/>
      <c r="B204" s="12"/>
      <c r="C204" s="12"/>
      <c r="D204" s="12"/>
      <c r="E204" s="12"/>
      <c r="F204" s="12"/>
      <c r="G204" s="12"/>
    </row>
    <row r="205" spans="1:7" ht="15">
      <c r="A205" s="92"/>
      <c r="B205" s="92"/>
      <c r="C205" s="92"/>
      <c r="D205" s="87"/>
      <c r="E205" s="87"/>
      <c r="F205" s="87"/>
      <c r="G205" s="87"/>
    </row>
    <row r="206" spans="1:7" ht="15">
      <c r="A206" s="77"/>
      <c r="B206" s="77"/>
      <c r="C206" s="77"/>
      <c r="D206" s="87"/>
      <c r="E206" s="87"/>
      <c r="F206" s="87"/>
      <c r="G206" s="87"/>
    </row>
    <row r="207" spans="1:7" ht="15">
      <c r="A207" s="77"/>
      <c r="B207" s="77"/>
      <c r="C207" s="77"/>
      <c r="D207" s="87"/>
      <c r="E207" s="87"/>
      <c r="F207" s="87"/>
      <c r="G207" s="87"/>
    </row>
    <row r="208" spans="1:7" ht="15">
      <c r="A208" s="77"/>
      <c r="B208" s="77"/>
      <c r="C208" s="77"/>
      <c r="D208" s="87"/>
      <c r="E208" s="87"/>
      <c r="F208" s="87"/>
      <c r="G208" s="87"/>
    </row>
    <row r="209" spans="1:7" ht="15">
      <c r="A209" s="77"/>
      <c r="B209" s="77"/>
      <c r="C209" s="77"/>
      <c r="D209" s="87"/>
      <c r="E209" s="87"/>
      <c r="F209" s="87"/>
      <c r="G209" s="87"/>
    </row>
    <row r="210" spans="1:7" ht="15">
      <c r="A210" s="77"/>
      <c r="B210" s="77"/>
      <c r="C210" s="77"/>
      <c r="D210" s="87"/>
      <c r="E210" s="87"/>
      <c r="F210" s="87"/>
      <c r="G210" s="87"/>
    </row>
    <row r="211" spans="1:7" ht="15">
      <c r="A211" s="77"/>
      <c r="B211" s="77"/>
      <c r="C211" s="77"/>
      <c r="D211" s="87"/>
      <c r="E211" s="87"/>
      <c r="F211" s="87"/>
      <c r="G211" s="87"/>
    </row>
    <row r="212" spans="1:7" ht="15">
      <c r="A212" s="77"/>
      <c r="B212" s="77"/>
      <c r="C212" s="77"/>
      <c r="D212" s="87"/>
      <c r="E212" s="87"/>
      <c r="F212" s="87"/>
      <c r="G212" s="87"/>
    </row>
    <row r="213" spans="1:7" ht="15">
      <c r="A213" s="77"/>
      <c r="B213" s="77"/>
      <c r="C213" s="77"/>
    </row>
    <row r="214" spans="1:7" ht="15">
      <c r="A214" s="77"/>
      <c r="B214" s="77"/>
      <c r="C214" s="77"/>
    </row>
    <row r="215" spans="1:7" ht="15">
      <c r="A215" s="77"/>
      <c r="B215" s="77"/>
      <c r="C215" s="77"/>
    </row>
    <row r="216" spans="1:7" ht="15">
      <c r="A216" s="77"/>
      <c r="B216" s="77"/>
      <c r="C216" s="77"/>
    </row>
    <row r="217" spans="1:7" ht="15">
      <c r="A217" s="77"/>
      <c r="B217" s="77"/>
      <c r="C217" s="77"/>
    </row>
    <row r="218" spans="1:7" ht="15.75" customHeight="1">
      <c r="A218" s="77"/>
      <c r="B218" s="77"/>
      <c r="C218" s="77"/>
    </row>
    <row r="219" spans="1:7" ht="15.75" customHeight="1">
      <c r="A219" s="77"/>
      <c r="B219" s="77"/>
      <c r="C219" s="77"/>
    </row>
    <row r="220" spans="1:7" ht="15">
      <c r="A220" s="77"/>
      <c r="B220" s="77"/>
      <c r="C220" s="77"/>
    </row>
    <row r="221" spans="1:7" ht="15">
      <c r="A221" s="77"/>
      <c r="B221" s="77"/>
      <c r="C221" s="77"/>
    </row>
    <row r="222" spans="1:7" ht="15">
      <c r="A222" s="77"/>
      <c r="B222" s="77"/>
      <c r="C222" s="77"/>
    </row>
    <row r="223" spans="1:7" ht="15.75" customHeight="1">
      <c r="A223" s="77"/>
      <c r="B223" s="77"/>
      <c r="C223" s="77"/>
    </row>
    <row r="224" spans="1:7" ht="15">
      <c r="A224" s="77"/>
      <c r="B224" s="77"/>
      <c r="C224" s="77"/>
    </row>
    <row r="225" spans="1:3" ht="15">
      <c r="A225" s="77"/>
      <c r="B225" s="77"/>
      <c r="C225" s="77"/>
    </row>
    <row r="226" spans="1:3" ht="15">
      <c r="A226" s="77"/>
      <c r="B226" s="77"/>
      <c r="C226" s="77"/>
    </row>
    <row r="227" spans="1:3" ht="15">
      <c r="A227" s="77"/>
      <c r="B227" s="77"/>
      <c r="C227" s="77"/>
    </row>
    <row r="228" spans="1:3" ht="15">
      <c r="A228" s="77"/>
      <c r="B228" s="77"/>
      <c r="C228" s="77"/>
    </row>
    <row r="229" spans="1:3" ht="15.75" customHeight="1">
      <c r="A229" s="77"/>
      <c r="B229" s="77"/>
      <c r="C229" s="77"/>
    </row>
    <row r="230" spans="1:3" ht="15">
      <c r="A230" s="77"/>
      <c r="B230" s="77"/>
      <c r="C230" s="77"/>
    </row>
    <row r="231" spans="1:3">
      <c r="A231" s="87"/>
      <c r="B231" s="87"/>
      <c r="C231" s="87"/>
    </row>
    <row r="232" spans="1:3">
      <c r="A232" s="87"/>
      <c r="B232" s="87"/>
      <c r="C232" s="87"/>
    </row>
    <row r="233" spans="1:3">
      <c r="A233" s="87"/>
      <c r="B233" s="87"/>
      <c r="C233" s="87"/>
    </row>
    <row r="234" spans="1:3" ht="15.75" customHeight="1">
      <c r="A234" s="87"/>
      <c r="B234" s="93"/>
      <c r="C234" s="87"/>
    </row>
    <row r="235" spans="1:3">
      <c r="A235" s="87"/>
      <c r="B235" s="87"/>
      <c r="C235" s="87"/>
    </row>
    <row r="236" spans="1:3" ht="15.75" customHeight="1">
      <c r="A236" s="87"/>
      <c r="B236" s="87"/>
      <c r="C236" s="87"/>
    </row>
    <row r="237" spans="1:3" ht="15.75" customHeight="1">
      <c r="A237" s="87"/>
      <c r="B237" s="87"/>
      <c r="C237" s="87"/>
    </row>
    <row r="238" spans="1:3" ht="15.75">
      <c r="A238" s="106"/>
      <c r="B238" s="106"/>
      <c r="C238" s="106"/>
    </row>
    <row r="239" spans="1:3" ht="15.75" customHeight="1">
      <c r="A239" s="106"/>
      <c r="B239" s="106"/>
      <c r="C239" s="106"/>
    </row>
    <row r="240" spans="1:3" ht="15.75">
      <c r="A240" s="106"/>
      <c r="B240" s="106"/>
      <c r="C240" s="106"/>
    </row>
    <row r="241" spans="1:3" ht="15.75">
      <c r="A241" s="106"/>
      <c r="B241" s="106"/>
      <c r="C241" s="106"/>
    </row>
    <row r="242" spans="1:3" ht="15.75">
      <c r="A242" s="106"/>
      <c r="B242" s="106"/>
      <c r="C242" s="106"/>
    </row>
    <row r="243" spans="1:3" ht="15.75">
      <c r="A243" s="106"/>
      <c r="B243" s="106"/>
      <c r="C243" s="106"/>
    </row>
    <row r="244" spans="1:3" ht="15.75">
      <c r="A244" s="106"/>
      <c r="B244" s="106"/>
      <c r="C244" s="106"/>
    </row>
    <row r="245" spans="1:3" ht="15.75">
      <c r="A245" s="106"/>
      <c r="B245" s="106"/>
      <c r="C245" s="106"/>
    </row>
    <row r="246" spans="1:3" ht="15.75">
      <c r="A246" s="106"/>
      <c r="B246" s="106"/>
      <c r="C246" s="106"/>
    </row>
    <row r="247" spans="1:3" ht="15.75">
      <c r="A247" s="106"/>
      <c r="B247" s="106"/>
      <c r="C247" s="106"/>
    </row>
    <row r="248" spans="1:3" ht="15.75">
      <c r="A248" s="106"/>
      <c r="B248" s="106"/>
      <c r="C248" s="106"/>
    </row>
    <row r="249" spans="1:3" ht="15.75">
      <c r="A249" s="106"/>
      <c r="B249" s="106"/>
      <c r="C249" s="106"/>
    </row>
    <row r="250" spans="1:3" ht="15.75">
      <c r="A250" s="106"/>
      <c r="B250" s="106"/>
      <c r="C250" s="106"/>
    </row>
    <row r="251" spans="1:3" ht="15.75">
      <c r="A251" s="106"/>
      <c r="B251" s="106"/>
      <c r="C251" s="106"/>
    </row>
    <row r="252" spans="1:3" ht="15.75">
      <c r="A252" s="106"/>
      <c r="B252" s="106"/>
      <c r="C252" s="106"/>
    </row>
    <row r="253" spans="1:3" ht="15.75">
      <c r="A253" s="106"/>
      <c r="B253" s="106"/>
      <c r="C253" s="106"/>
    </row>
    <row r="254" spans="1:3" ht="15.75">
      <c r="A254" s="106"/>
      <c r="B254" s="106"/>
      <c r="C254" s="106"/>
    </row>
    <row r="255" spans="1:3" ht="15.75">
      <c r="A255" s="106"/>
      <c r="B255" s="106"/>
      <c r="C255" s="106"/>
    </row>
    <row r="256" spans="1:3" ht="15.75">
      <c r="A256" s="106"/>
      <c r="B256" s="106"/>
      <c r="C256" s="106"/>
    </row>
    <row r="257" spans="1:3" ht="15.75" customHeight="1">
      <c r="A257" s="106"/>
      <c r="B257" s="106"/>
      <c r="C257" s="106"/>
    </row>
    <row r="258" spans="1:3" ht="15.75">
      <c r="A258" s="106"/>
      <c r="B258" s="106"/>
      <c r="C258" s="106"/>
    </row>
    <row r="259" spans="1:3" ht="15.75">
      <c r="A259" s="106"/>
      <c r="B259" s="106"/>
      <c r="C259" s="106"/>
    </row>
    <row r="260" spans="1:3" ht="15.75">
      <c r="A260" s="106"/>
      <c r="B260" s="106"/>
      <c r="C260" s="106"/>
    </row>
    <row r="261" spans="1:3" ht="15.75">
      <c r="A261" s="106"/>
      <c r="B261" s="106"/>
      <c r="C261" s="106"/>
    </row>
    <row r="262" spans="1:3" ht="15.75">
      <c r="A262" s="106"/>
      <c r="B262" s="106"/>
      <c r="C262" s="106"/>
    </row>
    <row r="263" spans="1:3" ht="15.75">
      <c r="A263" s="106"/>
      <c r="B263" s="106"/>
      <c r="C263" s="106"/>
    </row>
    <row r="264" spans="1:3" ht="15.75">
      <c r="A264" s="106"/>
      <c r="B264" s="106"/>
      <c r="C264" s="106"/>
    </row>
    <row r="265" spans="1:3" ht="15.75">
      <c r="A265" s="106"/>
      <c r="B265" s="106"/>
      <c r="C265" s="106"/>
    </row>
    <row r="266" spans="1:3" ht="15.75">
      <c r="A266" s="106"/>
      <c r="B266" s="106"/>
      <c r="C266" s="106"/>
    </row>
    <row r="267" spans="1:3" ht="15.75">
      <c r="A267" s="106"/>
      <c r="B267" s="106"/>
      <c r="C267" s="106"/>
    </row>
    <row r="268" spans="1:3" ht="15.75">
      <c r="A268" s="106"/>
      <c r="B268" s="106"/>
      <c r="C268" s="106"/>
    </row>
    <row r="269" spans="1:3" ht="15.75">
      <c r="A269" s="106"/>
      <c r="B269" s="106"/>
      <c r="C269" s="106"/>
    </row>
    <row r="270" spans="1:3" ht="15.75" customHeight="1">
      <c r="A270" s="106"/>
      <c r="B270" s="106"/>
      <c r="C270" s="106"/>
    </row>
    <row r="271" spans="1:3" ht="15.75">
      <c r="A271" s="106"/>
      <c r="B271" s="106"/>
      <c r="C271" s="106"/>
    </row>
    <row r="272" spans="1:3" ht="15.75">
      <c r="A272" s="106"/>
      <c r="B272" s="106"/>
      <c r="C272" s="106"/>
    </row>
    <row r="273" spans="1:3" ht="15.75">
      <c r="A273" s="106"/>
      <c r="B273" s="106"/>
      <c r="C273" s="106"/>
    </row>
    <row r="274" spans="1:3" ht="15.75">
      <c r="A274" s="106"/>
      <c r="B274" s="106"/>
      <c r="C274" s="106"/>
    </row>
    <row r="275" spans="1:3" ht="15.75">
      <c r="A275" s="106"/>
      <c r="B275" s="106"/>
      <c r="C275" s="106"/>
    </row>
    <row r="276" spans="1:3" ht="15.75">
      <c r="A276" s="106"/>
      <c r="B276" s="106"/>
      <c r="C276" s="106"/>
    </row>
    <row r="277" spans="1:3" ht="15.75">
      <c r="A277" s="106"/>
      <c r="B277" s="106"/>
      <c r="C277" s="106"/>
    </row>
    <row r="278" spans="1:3" ht="15.75">
      <c r="A278" s="106"/>
      <c r="B278" s="106"/>
      <c r="C278" s="106"/>
    </row>
    <row r="279" spans="1:3" ht="15.75">
      <c r="A279" s="106"/>
      <c r="B279" s="106"/>
      <c r="C279" s="106"/>
    </row>
    <row r="280" spans="1:3" ht="15" customHeight="1">
      <c r="A280" s="106"/>
      <c r="B280" s="106"/>
      <c r="C280" s="106"/>
    </row>
    <row r="281" spans="1:3" ht="15.75">
      <c r="A281" s="106"/>
      <c r="B281" s="106"/>
      <c r="C281" s="106"/>
    </row>
    <row r="282" spans="1:3" ht="15" customHeight="1">
      <c r="A282" s="106"/>
      <c r="B282" s="106"/>
      <c r="C282" s="106"/>
    </row>
    <row r="283" spans="1:3" ht="15.75">
      <c r="A283" s="106"/>
      <c r="B283" s="106"/>
      <c r="C283" s="106"/>
    </row>
    <row r="284" spans="1:3" ht="15.75">
      <c r="A284" s="106"/>
      <c r="B284" s="106"/>
      <c r="C284" s="106"/>
    </row>
    <row r="285" spans="1:3" ht="15.75">
      <c r="A285" s="106"/>
      <c r="B285" s="106"/>
      <c r="C285" s="106"/>
    </row>
    <row r="286" spans="1:3" ht="15.75">
      <c r="A286" s="106"/>
      <c r="B286" s="106"/>
      <c r="C286" s="106"/>
    </row>
    <row r="287" spans="1:3" ht="15.75">
      <c r="A287" s="106"/>
      <c r="B287" s="106"/>
      <c r="C287" s="106"/>
    </row>
    <row r="288" spans="1:3" ht="15.75">
      <c r="A288" s="106"/>
      <c r="B288" s="106"/>
      <c r="C288" s="106"/>
    </row>
    <row r="289" spans="1:3" ht="15.75">
      <c r="A289" s="106"/>
      <c r="B289" s="106"/>
      <c r="C289" s="106"/>
    </row>
    <row r="290" spans="1:3" ht="15.75">
      <c r="A290" s="106"/>
      <c r="B290" s="106"/>
      <c r="C290" s="106"/>
    </row>
    <row r="291" spans="1:3" ht="15.75">
      <c r="A291" s="106"/>
      <c r="B291" s="106"/>
      <c r="C291" s="106"/>
    </row>
    <row r="292" spans="1:3" ht="15.75">
      <c r="A292" s="106"/>
      <c r="B292" s="106"/>
      <c r="C292" s="106"/>
    </row>
    <row r="293" spans="1:3" ht="15.75">
      <c r="A293" s="106"/>
      <c r="B293" s="106"/>
      <c r="C293" s="106"/>
    </row>
    <row r="294" spans="1:3" ht="15.75">
      <c r="A294" s="107"/>
      <c r="B294" s="87"/>
      <c r="C294" s="87"/>
    </row>
    <row r="295" spans="1:3">
      <c r="A295" s="87"/>
      <c r="B295" s="87"/>
      <c r="C295" s="87"/>
    </row>
    <row r="296" spans="1:3" ht="15" customHeight="1">
      <c r="A296" s="87"/>
      <c r="B296" s="87"/>
      <c r="C296" s="87"/>
    </row>
    <row r="297" spans="1:3" ht="15" customHeight="1">
      <c r="A297" s="87"/>
      <c r="B297" s="93"/>
      <c r="C297" s="87"/>
    </row>
    <row r="298" spans="1:3" ht="15" customHeight="1">
      <c r="A298" s="87"/>
      <c r="B298" s="87"/>
      <c r="C298" s="87"/>
    </row>
    <row r="299" spans="1:3" ht="15" customHeight="1">
      <c r="A299" s="87"/>
      <c r="B299" s="87"/>
      <c r="C299" s="87"/>
    </row>
    <row r="300" spans="1:3" ht="15">
      <c r="A300" s="108"/>
      <c r="B300" s="108"/>
      <c r="C300" s="108"/>
    </row>
    <row r="301" spans="1:3" ht="15">
      <c r="A301" s="108"/>
      <c r="B301" s="108"/>
      <c r="C301" s="108"/>
    </row>
    <row r="302" spans="1:3" ht="15">
      <c r="A302" s="108"/>
      <c r="B302" s="108"/>
      <c r="C302" s="108"/>
    </row>
    <row r="303" spans="1:3" ht="47.25" customHeight="1">
      <c r="A303" s="108"/>
      <c r="B303" s="108"/>
      <c r="C303" s="108"/>
    </row>
    <row r="304" spans="1:3" ht="15">
      <c r="A304" s="108"/>
      <c r="B304" s="108"/>
      <c r="C304" s="108"/>
    </row>
    <row r="305" spans="1:3" ht="15">
      <c r="A305" s="108"/>
      <c r="B305" s="108"/>
      <c r="C305" s="108"/>
    </row>
    <row r="306" spans="1:3" ht="15.75" customHeight="1">
      <c r="A306" s="108"/>
      <c r="B306" s="108"/>
      <c r="C306" s="108"/>
    </row>
    <row r="307" spans="1:3" ht="15">
      <c r="A307" s="108"/>
      <c r="B307" s="108"/>
      <c r="C307" s="108"/>
    </row>
    <row r="308" spans="1:3" ht="15.75" customHeight="1">
      <c r="A308" s="108"/>
      <c r="B308" s="108"/>
      <c r="C308" s="108"/>
    </row>
    <row r="309" spans="1:3" ht="15">
      <c r="A309" s="108"/>
      <c r="B309" s="108"/>
      <c r="C309" s="108"/>
    </row>
    <row r="310" spans="1:3" ht="15">
      <c r="A310" s="108"/>
      <c r="B310" s="108"/>
      <c r="C310" s="108"/>
    </row>
    <row r="311" spans="1:3" ht="15">
      <c r="A311" s="108"/>
      <c r="B311" s="108"/>
      <c r="C311" s="108"/>
    </row>
    <row r="312" spans="1:3" ht="15">
      <c r="A312" s="108"/>
      <c r="B312" s="108"/>
      <c r="C312" s="108"/>
    </row>
    <row r="313" spans="1:3" ht="15">
      <c r="A313" s="108"/>
      <c r="B313" s="108"/>
      <c r="C313" s="108"/>
    </row>
    <row r="314" spans="1:3" ht="15">
      <c r="A314" s="108"/>
      <c r="B314" s="108"/>
      <c r="C314" s="108"/>
    </row>
    <row r="315" spans="1:3" ht="15.75" customHeight="1">
      <c r="A315" s="108"/>
      <c r="B315" s="108"/>
      <c r="C315" s="108"/>
    </row>
    <row r="316" spans="1:3" ht="15">
      <c r="A316" s="108"/>
      <c r="B316" s="108"/>
      <c r="C316" s="108"/>
    </row>
    <row r="317" spans="1:3" ht="15">
      <c r="A317" s="108"/>
      <c r="B317" s="108"/>
      <c r="C317" s="108"/>
    </row>
    <row r="318" spans="1:3" ht="15">
      <c r="A318" s="108"/>
      <c r="B318" s="108"/>
      <c r="C318" s="108"/>
    </row>
    <row r="319" spans="1:3" ht="15">
      <c r="A319" s="108"/>
      <c r="B319" s="108"/>
      <c r="C319" s="108"/>
    </row>
    <row r="320" spans="1:3" ht="15">
      <c r="A320" s="109"/>
      <c r="B320" s="109"/>
      <c r="C320" s="87"/>
    </row>
    <row r="321" spans="1:3" ht="12" customHeight="1">
      <c r="A321" s="109"/>
      <c r="B321" s="109"/>
      <c r="C321" s="87"/>
    </row>
    <row r="322" spans="1:3" ht="0.75" customHeight="1">
      <c r="A322" s="106"/>
      <c r="B322" s="106"/>
      <c r="C322" s="87"/>
    </row>
    <row r="323" spans="1:3" ht="16.5" customHeight="1">
      <c r="A323" s="106"/>
      <c r="B323" s="110"/>
      <c r="C323" s="87"/>
    </row>
    <row r="324" spans="1:3" ht="12.75" hidden="1" customHeight="1">
      <c r="A324" s="106"/>
      <c r="B324" s="106"/>
      <c r="C324" s="87"/>
    </row>
    <row r="325" spans="1:3" ht="15.75">
      <c r="A325" s="106"/>
      <c r="B325" s="106"/>
      <c r="C325" s="87"/>
    </row>
    <row r="326" spans="1:3" ht="15.75">
      <c r="A326" s="106"/>
      <c r="B326" s="106"/>
      <c r="C326" s="106"/>
    </row>
    <row r="327" spans="1:3" ht="15.75">
      <c r="A327" s="106"/>
      <c r="B327" s="106"/>
      <c r="C327" s="106"/>
    </row>
    <row r="328" spans="1:3" ht="15.75">
      <c r="A328" s="106"/>
      <c r="B328" s="106"/>
      <c r="C328" s="106"/>
    </row>
    <row r="329" spans="1:3" ht="15.75">
      <c r="A329" s="106"/>
      <c r="B329" s="106"/>
      <c r="C329" s="106"/>
    </row>
    <row r="330" spans="1:3" ht="15.75">
      <c r="A330" s="106"/>
      <c r="B330" s="106"/>
      <c r="C330" s="106"/>
    </row>
    <row r="331" spans="1:3" ht="15.75">
      <c r="A331" s="106"/>
      <c r="B331" s="106"/>
      <c r="C331" s="106"/>
    </row>
    <row r="332" spans="1:3" ht="12.75" customHeight="1">
      <c r="A332" s="106"/>
      <c r="B332" s="106"/>
      <c r="C332" s="106"/>
    </row>
    <row r="333" spans="1:3" ht="3.75" customHeight="1">
      <c r="A333" s="106"/>
      <c r="B333" s="106"/>
      <c r="C333" s="106"/>
    </row>
    <row r="334" spans="1:3" ht="17.25" customHeight="1">
      <c r="A334" s="106"/>
      <c r="B334" s="106"/>
      <c r="C334" s="106"/>
    </row>
    <row r="335" spans="1:3" ht="12.75" hidden="1" customHeight="1">
      <c r="A335" s="106"/>
      <c r="B335" s="106"/>
      <c r="C335" s="106"/>
    </row>
    <row r="336" spans="1:3" ht="15.75">
      <c r="A336" s="106"/>
      <c r="B336" s="106"/>
      <c r="C336" s="106"/>
    </row>
    <row r="337" spans="1:3" ht="15.75">
      <c r="A337" s="106"/>
      <c r="B337" s="106"/>
      <c r="C337" s="106"/>
    </row>
    <row r="338" spans="1:3" ht="15.75">
      <c r="A338" s="106"/>
      <c r="B338" s="106"/>
      <c r="C338" s="106"/>
    </row>
    <row r="339" spans="1:3" ht="15.75">
      <c r="A339" s="106"/>
      <c r="B339" s="106"/>
      <c r="C339" s="106"/>
    </row>
    <row r="340" spans="1:3" ht="15.75">
      <c r="A340" s="106"/>
      <c r="B340" s="106"/>
      <c r="C340" s="106"/>
    </row>
    <row r="341" spans="1:3" ht="12.75" customHeight="1">
      <c r="A341" s="106"/>
      <c r="B341" s="106"/>
      <c r="C341" s="106"/>
    </row>
    <row r="342" spans="1:3" ht="0.75" customHeight="1">
      <c r="A342" s="106"/>
      <c r="B342" s="106"/>
      <c r="C342" s="106"/>
    </row>
    <row r="343" spans="1:3" ht="12.75" customHeight="1">
      <c r="A343" s="106"/>
      <c r="B343" s="106"/>
      <c r="C343" s="106"/>
    </row>
    <row r="344" spans="1:3" ht="0.75" customHeight="1">
      <c r="A344" s="106"/>
      <c r="B344" s="106"/>
      <c r="C344" s="106"/>
    </row>
    <row r="345" spans="1:3" ht="15.75">
      <c r="A345" s="106"/>
      <c r="B345" s="106"/>
      <c r="C345" s="106"/>
    </row>
    <row r="346" spans="1:3" ht="15.75">
      <c r="A346" s="106"/>
      <c r="B346" s="106"/>
      <c r="C346" s="106"/>
    </row>
    <row r="347" spans="1:3" ht="15.75" customHeight="1">
      <c r="A347" s="106"/>
      <c r="B347" s="106"/>
      <c r="C347" s="106"/>
    </row>
    <row r="348" spans="1:3" ht="15.75">
      <c r="A348" s="106"/>
      <c r="B348" s="106"/>
      <c r="C348" s="106"/>
    </row>
    <row r="349" spans="1:3" ht="15.75">
      <c r="A349" s="106"/>
      <c r="B349" s="106"/>
      <c r="C349" s="106"/>
    </row>
    <row r="350" spans="1:3" ht="15.75" customHeight="1">
      <c r="A350" s="106"/>
      <c r="B350" s="106"/>
      <c r="C350" s="106"/>
    </row>
    <row r="351" spans="1:3" ht="15.75" customHeight="1">
      <c r="A351" s="106"/>
      <c r="B351" s="106"/>
      <c r="C351" s="106"/>
    </row>
    <row r="352" spans="1:3" ht="15.75">
      <c r="A352" s="106"/>
      <c r="B352" s="106"/>
      <c r="C352" s="106"/>
    </row>
    <row r="353" spans="1:3" ht="15.75">
      <c r="A353" s="106"/>
      <c r="B353" s="106"/>
      <c r="C353" s="106"/>
    </row>
    <row r="354" spans="1:3" ht="15.75">
      <c r="A354" s="106"/>
      <c r="B354" s="106"/>
      <c r="C354" s="106"/>
    </row>
    <row r="355" spans="1:3" ht="15.75">
      <c r="A355" s="106"/>
      <c r="B355" s="106"/>
      <c r="C355" s="106"/>
    </row>
    <row r="356" spans="1:3" ht="15.75">
      <c r="A356" s="106"/>
      <c r="B356" s="106"/>
      <c r="C356" s="106"/>
    </row>
    <row r="357" spans="1:3" ht="15.75">
      <c r="A357" s="106"/>
      <c r="B357" s="106"/>
      <c r="C357" s="106"/>
    </row>
    <row r="358" spans="1:3" ht="15.75">
      <c r="A358" s="106"/>
      <c r="B358" s="106"/>
      <c r="C358" s="106"/>
    </row>
    <row r="359" spans="1:3" ht="15.75">
      <c r="A359" s="106"/>
      <c r="B359" s="106"/>
      <c r="C359" s="106"/>
    </row>
    <row r="360" spans="1:3" ht="15.75">
      <c r="A360" s="106"/>
      <c r="B360" s="106"/>
      <c r="C360" s="106"/>
    </row>
    <row r="361" spans="1:3" ht="15.75">
      <c r="A361" s="106"/>
      <c r="B361" s="106"/>
      <c r="C361" s="106"/>
    </row>
    <row r="362" spans="1:3" ht="15.75">
      <c r="A362" s="106"/>
      <c r="B362" s="106"/>
      <c r="C362" s="106"/>
    </row>
    <row r="363" spans="1:3" ht="15.75">
      <c r="A363" s="106"/>
      <c r="B363" s="106"/>
      <c r="C363" s="106"/>
    </row>
    <row r="364" spans="1:3" ht="15.75">
      <c r="A364" s="106"/>
      <c r="B364" s="106"/>
      <c r="C364" s="106"/>
    </row>
    <row r="365" spans="1:3" ht="15.75">
      <c r="A365" s="106"/>
      <c r="B365" s="106"/>
      <c r="C365" s="106"/>
    </row>
    <row r="366" spans="1:3" ht="15.75">
      <c r="A366" s="106"/>
      <c r="B366" s="106"/>
      <c r="C366" s="106"/>
    </row>
    <row r="367" spans="1:3" ht="15.75">
      <c r="A367" s="106"/>
      <c r="B367" s="106"/>
      <c r="C367" s="106"/>
    </row>
    <row r="368" spans="1:3" ht="15.75">
      <c r="A368" s="106"/>
      <c r="B368" s="106"/>
      <c r="C368" s="106"/>
    </row>
    <row r="369" spans="1:3" ht="15.75">
      <c r="A369" s="106"/>
      <c r="B369" s="106"/>
      <c r="C369" s="106"/>
    </row>
    <row r="370" spans="1:3" ht="15.75">
      <c r="A370" s="106"/>
      <c r="B370" s="106"/>
      <c r="C370" s="106"/>
    </row>
    <row r="371" spans="1:3" ht="15.75">
      <c r="A371" s="106"/>
      <c r="B371" s="106"/>
      <c r="C371" s="106"/>
    </row>
    <row r="372" spans="1:3" ht="15.75">
      <c r="A372" s="106"/>
      <c r="B372" s="106"/>
      <c r="C372" s="106"/>
    </row>
    <row r="373" spans="1:3" ht="15.75">
      <c r="A373" s="106"/>
      <c r="B373" s="106"/>
      <c r="C373" s="106"/>
    </row>
    <row r="374" spans="1:3" ht="15.75">
      <c r="A374" s="106"/>
      <c r="B374" s="106"/>
      <c r="C374" s="106"/>
    </row>
    <row r="375" spans="1:3" ht="15.75">
      <c r="A375" s="106"/>
      <c r="B375" s="106"/>
      <c r="C375" s="106"/>
    </row>
    <row r="376" spans="1:3" ht="15.75">
      <c r="A376" s="106"/>
      <c r="B376" s="106"/>
      <c r="C376" s="106"/>
    </row>
    <row r="377" spans="1:3" ht="15.75">
      <c r="A377" s="106"/>
      <c r="B377" s="106"/>
      <c r="C377" s="106"/>
    </row>
    <row r="378" spans="1:3" ht="15.75">
      <c r="A378" s="106"/>
      <c r="B378" s="106"/>
      <c r="C378" s="106"/>
    </row>
    <row r="379" spans="1:3" ht="15.75">
      <c r="A379" s="106"/>
      <c r="B379" s="106"/>
      <c r="C379" s="106"/>
    </row>
    <row r="380" spans="1:3" ht="15.75" customHeight="1">
      <c r="A380" s="106"/>
      <c r="B380" s="106"/>
      <c r="C380" s="106"/>
    </row>
    <row r="381" spans="1:3" ht="15.75">
      <c r="A381" s="106"/>
      <c r="B381" s="106"/>
      <c r="C381" s="106"/>
    </row>
    <row r="382" spans="1:3" ht="15.75">
      <c r="A382" s="106"/>
      <c r="B382" s="106"/>
      <c r="C382" s="106"/>
    </row>
    <row r="383" spans="1:3" ht="15.75">
      <c r="A383" s="106"/>
      <c r="B383" s="106"/>
      <c r="C383" s="106"/>
    </row>
    <row r="384" spans="1:3" ht="15.75">
      <c r="A384" s="106"/>
      <c r="B384" s="106"/>
      <c r="C384" s="106"/>
    </row>
    <row r="385" spans="1:3" ht="15.75">
      <c r="A385" s="106"/>
      <c r="B385" s="106"/>
      <c r="C385" s="106"/>
    </row>
    <row r="386" spans="1:3" ht="15.75">
      <c r="A386" s="106"/>
      <c r="B386" s="106"/>
      <c r="C386" s="106"/>
    </row>
    <row r="387" spans="1:3" ht="15.75">
      <c r="A387" s="106"/>
      <c r="B387" s="106"/>
      <c r="C387" s="106"/>
    </row>
    <row r="388" spans="1:3" ht="15.75">
      <c r="A388" s="106"/>
      <c r="B388" s="106"/>
      <c r="C388" s="106"/>
    </row>
    <row r="389" spans="1:3" ht="15.75">
      <c r="A389" s="106"/>
      <c r="B389" s="106"/>
      <c r="C389" s="106"/>
    </row>
    <row r="390" spans="1:3" ht="15.75" customHeight="1">
      <c r="A390" s="106"/>
      <c r="B390" s="106"/>
      <c r="C390" s="106"/>
    </row>
    <row r="391" spans="1:3" ht="15.75">
      <c r="A391" s="106"/>
      <c r="B391" s="106"/>
      <c r="C391" s="106"/>
    </row>
    <row r="392" spans="1:3" ht="15.75">
      <c r="A392" s="106"/>
      <c r="B392" s="106"/>
      <c r="C392" s="106"/>
    </row>
    <row r="393" spans="1:3" ht="15.75">
      <c r="A393" s="106"/>
      <c r="B393" s="106"/>
      <c r="C393" s="106"/>
    </row>
    <row r="394" spans="1:3" ht="15.75">
      <c r="A394" s="106"/>
      <c r="B394" s="106"/>
      <c r="C394" s="106"/>
    </row>
    <row r="395" spans="1:3" ht="15.75">
      <c r="A395" s="106"/>
      <c r="B395" s="106"/>
      <c r="C395" s="106"/>
    </row>
    <row r="396" spans="1:3" ht="15.75" customHeight="1">
      <c r="A396" s="106"/>
      <c r="B396" s="106"/>
      <c r="C396" s="106"/>
    </row>
    <row r="397" spans="1:3" ht="15.75" customHeight="1">
      <c r="A397" s="106"/>
      <c r="B397" s="106"/>
      <c r="C397" s="106"/>
    </row>
    <row r="398" spans="1:3" ht="15.75" customHeight="1">
      <c r="A398" s="106"/>
      <c r="B398" s="106"/>
      <c r="C398" s="106"/>
    </row>
    <row r="399" spans="1:3" ht="15.75">
      <c r="A399" s="106"/>
      <c r="B399" s="106"/>
      <c r="C399" s="106"/>
    </row>
    <row r="400" spans="1:3" ht="15.75" customHeight="1">
      <c r="A400" s="106"/>
      <c r="B400" s="106"/>
      <c r="C400" s="106"/>
    </row>
    <row r="401" spans="1:3" ht="15.75" customHeight="1">
      <c r="A401" s="106"/>
      <c r="B401" s="106"/>
      <c r="C401" s="106"/>
    </row>
    <row r="402" spans="1:3" ht="15.75">
      <c r="A402" s="106"/>
      <c r="B402" s="106"/>
      <c r="C402" s="106"/>
    </row>
    <row r="403" spans="1:3" ht="15.75">
      <c r="A403" s="106"/>
      <c r="B403" s="106"/>
      <c r="C403" s="106"/>
    </row>
    <row r="404" spans="1:3" ht="18.75">
      <c r="A404" s="111"/>
      <c r="B404" s="87"/>
      <c r="C404" s="87"/>
    </row>
    <row r="405" spans="1:3">
      <c r="A405" s="87"/>
      <c r="B405" s="87"/>
      <c r="C405" s="87"/>
    </row>
    <row r="406" spans="1:3">
      <c r="A406" s="87"/>
      <c r="B406" s="87"/>
      <c r="C406" s="87"/>
    </row>
    <row r="407" spans="1:3" ht="15.75">
      <c r="A407" s="87"/>
      <c r="B407" s="93"/>
      <c r="C407" s="87"/>
    </row>
    <row r="408" spans="1:3">
      <c r="A408" s="87"/>
      <c r="B408" s="87"/>
      <c r="C408" s="87"/>
    </row>
    <row r="409" spans="1:3">
      <c r="A409" s="87"/>
      <c r="B409" s="87"/>
      <c r="C409" s="87"/>
    </row>
    <row r="410" spans="1:3" ht="15.75">
      <c r="A410" s="106"/>
      <c r="B410" s="106"/>
      <c r="C410" s="106"/>
    </row>
    <row r="411" spans="1:3" ht="15.75" customHeight="1">
      <c r="A411" s="106"/>
      <c r="B411" s="106"/>
      <c r="C411" s="106"/>
    </row>
    <row r="412" spans="1:3" ht="15.75">
      <c r="A412" s="106"/>
      <c r="B412" s="106"/>
      <c r="C412" s="106"/>
    </row>
    <row r="413" spans="1:3" ht="15.75" customHeight="1">
      <c r="A413" s="106"/>
      <c r="B413" s="106"/>
      <c r="C413" s="106"/>
    </row>
    <row r="414" spans="1:3" ht="15.75">
      <c r="A414" s="106"/>
      <c r="B414" s="106"/>
      <c r="C414" s="106"/>
    </row>
    <row r="415" spans="1:3" ht="15.75">
      <c r="A415" s="106"/>
      <c r="B415" s="106"/>
      <c r="C415" s="106"/>
    </row>
    <row r="416" spans="1:3" ht="15.75">
      <c r="A416" s="106"/>
      <c r="B416" s="106"/>
      <c r="C416" s="106"/>
    </row>
    <row r="417" spans="1:3" ht="15.75">
      <c r="A417" s="106"/>
      <c r="B417" s="106"/>
      <c r="C417" s="106"/>
    </row>
    <row r="418" spans="1:3" ht="15.75" customHeight="1">
      <c r="A418" s="106"/>
      <c r="B418" s="106"/>
      <c r="C418" s="106"/>
    </row>
    <row r="419" spans="1:3" ht="15.75">
      <c r="A419" s="106"/>
      <c r="B419" s="106"/>
      <c r="C419" s="106"/>
    </row>
    <row r="420" spans="1:3" ht="15.75">
      <c r="A420" s="106"/>
      <c r="B420" s="106"/>
      <c r="C420" s="106"/>
    </row>
    <row r="421" spans="1:3" ht="15.75">
      <c r="A421" s="106"/>
      <c r="B421" s="106"/>
      <c r="C421" s="106"/>
    </row>
    <row r="422" spans="1:3" ht="15.75">
      <c r="A422" s="106"/>
      <c r="B422" s="106"/>
      <c r="C422" s="106"/>
    </row>
    <row r="423" spans="1:3" ht="15.75" customHeight="1">
      <c r="A423" s="106"/>
      <c r="B423" s="106"/>
      <c r="C423" s="106"/>
    </row>
    <row r="424" spans="1:3" ht="15.75" customHeight="1">
      <c r="A424" s="106"/>
      <c r="B424" s="106"/>
      <c r="C424" s="106"/>
    </row>
    <row r="425" spans="1:3" ht="15.75" customHeight="1">
      <c r="A425" s="106"/>
      <c r="B425" s="106"/>
      <c r="C425" s="106"/>
    </row>
    <row r="426" spans="1:3">
      <c r="A426" s="87"/>
      <c r="B426" s="87"/>
      <c r="C426" s="87"/>
    </row>
    <row r="427" spans="1:3" ht="31.5" customHeight="1">
      <c r="A427" s="87"/>
      <c r="B427" s="87"/>
      <c r="C427" s="87"/>
    </row>
    <row r="428" spans="1:3" ht="15.75">
      <c r="A428" s="87"/>
      <c r="B428" s="93"/>
      <c r="C428" s="87"/>
    </row>
    <row r="429" spans="1:3">
      <c r="A429" s="87"/>
      <c r="B429" s="87"/>
      <c r="C429" s="87"/>
    </row>
    <row r="430" spans="1:3" ht="15.75" customHeight="1">
      <c r="A430" s="87"/>
      <c r="B430" s="87"/>
      <c r="C430" s="87"/>
    </row>
    <row r="431" spans="1:3" ht="15.75">
      <c r="A431" s="106"/>
      <c r="B431" s="106"/>
      <c r="C431" s="106"/>
    </row>
    <row r="432" spans="1:3" ht="15.75" customHeight="1">
      <c r="A432" s="106"/>
      <c r="B432" s="106"/>
      <c r="C432" s="106"/>
    </row>
    <row r="433" spans="1:3" ht="15.75">
      <c r="A433" s="87"/>
      <c r="B433" s="87"/>
      <c r="C433" s="106"/>
    </row>
    <row r="434" spans="1:3" ht="15.75">
      <c r="A434" s="87"/>
      <c r="B434" s="87"/>
      <c r="C434" s="106"/>
    </row>
    <row r="435" spans="1:3" ht="15.75">
      <c r="A435" s="87"/>
      <c r="B435" s="87"/>
      <c r="C435" s="106"/>
    </row>
    <row r="436" spans="1:3" ht="15.75">
      <c r="A436" s="87"/>
      <c r="B436" s="87"/>
      <c r="C436" s="106"/>
    </row>
    <row r="437" spans="1:3" ht="15.75">
      <c r="A437" s="87"/>
      <c r="B437" s="87"/>
      <c r="C437" s="106"/>
    </row>
    <row r="438" spans="1:3" ht="15.75">
      <c r="A438" s="87"/>
      <c r="B438" s="87"/>
      <c r="C438" s="106"/>
    </row>
    <row r="439" spans="1:3" ht="15.75">
      <c r="A439" s="87"/>
      <c r="B439" s="87"/>
      <c r="C439" s="106"/>
    </row>
    <row r="440" spans="1:3" ht="15.75">
      <c r="A440" s="87"/>
      <c r="B440" s="87"/>
      <c r="C440" s="106"/>
    </row>
    <row r="441" spans="1:3" ht="15.75">
      <c r="A441" s="87"/>
      <c r="B441" s="87"/>
      <c r="C441" s="106"/>
    </row>
    <row r="442" spans="1:3" ht="15.75">
      <c r="A442" s="87"/>
      <c r="B442" s="87"/>
      <c r="C442" s="106"/>
    </row>
    <row r="443" spans="1:3" ht="15.75">
      <c r="A443" s="87"/>
      <c r="B443" s="87"/>
      <c r="C443" s="106"/>
    </row>
    <row r="444" spans="1:3" ht="15.75">
      <c r="A444" s="87"/>
      <c r="B444" s="87"/>
      <c r="C444" s="106"/>
    </row>
    <row r="445" spans="1:3" ht="15.75">
      <c r="A445" s="87"/>
      <c r="B445" s="87"/>
      <c r="C445" s="106"/>
    </row>
    <row r="446" spans="1:3" ht="15.75">
      <c r="A446" s="87"/>
      <c r="B446" s="87"/>
      <c r="C446" s="106"/>
    </row>
    <row r="447" spans="1:3" ht="15.75">
      <c r="A447" s="87"/>
      <c r="B447" s="87"/>
      <c r="C447" s="106"/>
    </row>
    <row r="448" spans="1:3" ht="15.75">
      <c r="A448" s="87"/>
      <c r="B448" s="87"/>
      <c r="C448" s="106"/>
    </row>
    <row r="449" spans="1:3" ht="15.75">
      <c r="A449" s="87"/>
      <c r="B449" s="87"/>
      <c r="C449" s="106"/>
    </row>
    <row r="450" spans="1:3" ht="15.75" customHeight="1">
      <c r="A450" s="87"/>
      <c r="B450" s="87"/>
      <c r="C450" s="106"/>
    </row>
    <row r="451" spans="1:3" ht="15.75">
      <c r="A451" s="87"/>
      <c r="B451" s="87"/>
      <c r="C451" s="106"/>
    </row>
    <row r="452" spans="1:3" ht="15.75">
      <c r="A452" s="87"/>
      <c r="B452" s="87"/>
      <c r="C452" s="106"/>
    </row>
    <row r="453" spans="1:3" ht="15.75">
      <c r="A453" s="87"/>
      <c r="B453" s="87"/>
      <c r="C453" s="106"/>
    </row>
    <row r="454" spans="1:3" ht="15.75">
      <c r="A454" s="106"/>
      <c r="B454" s="106"/>
      <c r="C454" s="106"/>
    </row>
    <row r="455" spans="1:3" ht="11.25" customHeight="1">
      <c r="A455" s="106"/>
      <c r="B455" s="106"/>
      <c r="C455" s="106"/>
    </row>
    <row r="456" spans="1:3" ht="3" customHeight="1">
      <c r="A456" s="106"/>
      <c r="B456" s="106"/>
      <c r="C456" s="106"/>
    </row>
    <row r="457" spans="1:3" ht="15" customHeight="1">
      <c r="A457" s="106"/>
      <c r="B457" s="106"/>
      <c r="C457" s="106"/>
    </row>
    <row r="458" spans="1:3" ht="1.5" customHeight="1">
      <c r="A458" s="106"/>
      <c r="B458" s="106"/>
      <c r="C458" s="106"/>
    </row>
    <row r="459" spans="1:3" ht="15.75">
      <c r="A459" s="106"/>
      <c r="B459" s="106"/>
      <c r="C459" s="106"/>
    </row>
    <row r="460" spans="1:3" ht="15.75" customHeight="1">
      <c r="A460" s="106"/>
      <c r="B460" s="106"/>
      <c r="C460" s="106"/>
    </row>
    <row r="461" spans="1:3" ht="15.75">
      <c r="A461" s="106"/>
      <c r="B461" s="106"/>
      <c r="C461" s="106"/>
    </row>
    <row r="462" spans="1:3" ht="15.75">
      <c r="A462" s="106"/>
      <c r="B462" s="106"/>
      <c r="C462" s="106"/>
    </row>
    <row r="463" spans="1:3" ht="15.75">
      <c r="A463" s="106"/>
      <c r="B463" s="106"/>
      <c r="C463" s="106"/>
    </row>
    <row r="464" spans="1:3" ht="15.75">
      <c r="A464" s="106"/>
      <c r="B464" s="106"/>
      <c r="C464" s="106"/>
    </row>
    <row r="465" spans="1:3" ht="15.75">
      <c r="A465" s="106"/>
      <c r="B465" s="106"/>
      <c r="C465" s="106"/>
    </row>
    <row r="466" spans="1:3" ht="12.75" customHeight="1">
      <c r="A466" s="106"/>
      <c r="B466" s="106"/>
      <c r="C466" s="106"/>
    </row>
    <row r="467" spans="1:3" ht="5.25" customHeight="1">
      <c r="A467" s="106"/>
      <c r="B467" s="106"/>
      <c r="C467" s="106"/>
    </row>
    <row r="468" spans="1:3" ht="12.75" hidden="1" customHeight="1">
      <c r="A468" s="106"/>
      <c r="B468" s="106"/>
      <c r="C468" s="106"/>
    </row>
    <row r="469" spans="1:3" ht="16.5" customHeight="1">
      <c r="A469" s="106"/>
      <c r="B469" s="106"/>
      <c r="C469" s="106"/>
    </row>
    <row r="470" spans="1:3" ht="15.75">
      <c r="A470" s="106"/>
      <c r="B470" s="106"/>
      <c r="C470" s="106"/>
    </row>
    <row r="471" spans="1:3" ht="15.75">
      <c r="A471" s="106"/>
      <c r="B471" s="106"/>
      <c r="C471" s="106"/>
    </row>
    <row r="472" spans="1:3" ht="15.75" customHeight="1">
      <c r="A472" s="106"/>
      <c r="B472" s="106"/>
      <c r="C472" s="106"/>
    </row>
    <row r="473" spans="1:3" ht="15.75">
      <c r="A473" s="106"/>
      <c r="B473" s="106"/>
      <c r="C473" s="106"/>
    </row>
    <row r="474" spans="1:3" ht="15.75">
      <c r="A474" s="106"/>
      <c r="B474" s="106"/>
      <c r="C474" s="106"/>
    </row>
    <row r="475" spans="1:3" ht="15.75">
      <c r="A475" s="106"/>
      <c r="B475" s="106"/>
      <c r="C475" s="106"/>
    </row>
    <row r="476" spans="1:3" ht="15.75">
      <c r="A476" s="106"/>
      <c r="B476" s="106"/>
      <c r="C476" s="106"/>
    </row>
    <row r="477" spans="1:3" ht="15.75">
      <c r="A477" s="106"/>
      <c r="B477" s="106"/>
      <c r="C477" s="106"/>
    </row>
    <row r="478" spans="1:3" ht="15.75">
      <c r="A478" s="106"/>
      <c r="B478" s="106"/>
      <c r="C478" s="106"/>
    </row>
    <row r="479" spans="1:3" ht="15.75" customHeight="1">
      <c r="A479" s="106"/>
      <c r="B479" s="106"/>
      <c r="C479" s="106"/>
    </row>
    <row r="480" spans="1:3" ht="15.75">
      <c r="A480" s="106"/>
      <c r="B480" s="106"/>
      <c r="C480" s="106"/>
    </row>
    <row r="481" spans="1:3" ht="15.75">
      <c r="A481" s="106"/>
      <c r="B481" s="106"/>
      <c r="C481" s="106"/>
    </row>
    <row r="482" spans="1:3" ht="15.75">
      <c r="A482" s="106"/>
      <c r="B482" s="106"/>
      <c r="C482" s="106"/>
    </row>
    <row r="483" spans="1:3" ht="15.75">
      <c r="A483" s="106"/>
      <c r="B483" s="106"/>
      <c r="C483" s="106"/>
    </row>
    <row r="484" spans="1:3" ht="15.75">
      <c r="A484" s="106"/>
      <c r="B484" s="106"/>
      <c r="C484" s="106"/>
    </row>
    <row r="485" spans="1:3" ht="15.75">
      <c r="A485" s="106"/>
      <c r="B485" s="106"/>
      <c r="C485" s="106"/>
    </row>
    <row r="486" spans="1:3" ht="15.75">
      <c r="A486" s="106"/>
      <c r="B486" s="106"/>
      <c r="C486" s="106"/>
    </row>
    <row r="487" spans="1:3" ht="15.75">
      <c r="A487" s="106"/>
      <c r="B487" s="106"/>
      <c r="C487" s="106"/>
    </row>
    <row r="488" spans="1:3" ht="15.75">
      <c r="A488" s="106"/>
      <c r="B488" s="106"/>
      <c r="C488" s="106"/>
    </row>
    <row r="489" spans="1:3" ht="15.75">
      <c r="A489" s="106"/>
      <c r="B489" s="106"/>
      <c r="C489" s="106"/>
    </row>
    <row r="490" spans="1:3" ht="15.75">
      <c r="A490" s="106"/>
      <c r="B490" s="106"/>
      <c r="C490" s="106"/>
    </row>
    <row r="491" spans="1:3" ht="15.75">
      <c r="A491" s="106"/>
      <c r="B491" s="106"/>
      <c r="C491" s="106"/>
    </row>
    <row r="492" spans="1:3" ht="15.75">
      <c r="A492" s="106"/>
      <c r="B492" s="106"/>
      <c r="C492" s="106"/>
    </row>
    <row r="493" spans="1:3" ht="15.75">
      <c r="A493" s="106"/>
      <c r="B493" s="106"/>
      <c r="C493" s="106"/>
    </row>
    <row r="494" spans="1:3" ht="15.75">
      <c r="A494" s="106"/>
      <c r="B494" s="106"/>
      <c r="C494" s="106"/>
    </row>
    <row r="495" spans="1:3" ht="15.75">
      <c r="A495" s="106"/>
      <c r="B495" s="106"/>
      <c r="C495" s="106"/>
    </row>
    <row r="496" spans="1:3" ht="15.75">
      <c r="A496" s="106"/>
      <c r="B496" s="106"/>
      <c r="C496" s="106"/>
    </row>
    <row r="497" spans="1:3" ht="15.75">
      <c r="A497" s="106"/>
      <c r="B497" s="106"/>
      <c r="C497" s="106"/>
    </row>
    <row r="498" spans="1:3" ht="15.75">
      <c r="A498" s="106"/>
      <c r="B498" s="106"/>
      <c r="C498" s="106"/>
    </row>
    <row r="499" spans="1:3" ht="15.75">
      <c r="A499" s="106"/>
      <c r="B499" s="106"/>
      <c r="C499" s="106"/>
    </row>
    <row r="500" spans="1:3" ht="15.75">
      <c r="A500" s="106"/>
      <c r="B500" s="106"/>
      <c r="C500" s="106"/>
    </row>
    <row r="501" spans="1:3" ht="15.75">
      <c r="A501" s="106"/>
      <c r="B501" s="106"/>
      <c r="C501" s="106"/>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87"/>
      <c r="B982" s="87"/>
      <c r="C982" s="87"/>
    </row>
    <row r="983" spans="1:3">
      <c r="A983" s="87"/>
      <c r="B983" s="87"/>
      <c r="C983" s="87"/>
    </row>
    <row r="984" spans="1:3">
      <c r="A984" s="87"/>
      <c r="B984" s="87"/>
      <c r="C984" s="87"/>
    </row>
    <row r="985" spans="1:3">
      <c r="A985" s="87"/>
      <c r="B985" s="87"/>
      <c r="C985" s="87"/>
    </row>
    <row r="986" spans="1:3">
      <c r="A986" s="87"/>
      <c r="B986" s="87"/>
      <c r="C986" s="87"/>
    </row>
    <row r="987" spans="1:3">
      <c r="A987" s="87"/>
      <c r="B987" s="87"/>
      <c r="C987" s="87"/>
    </row>
    <row r="988" spans="1:3">
      <c r="A988" s="87"/>
      <c r="B988" s="87"/>
      <c r="C988" s="87"/>
    </row>
    <row r="989" spans="1:3">
      <c r="A989" s="87"/>
      <c r="B989" s="87"/>
      <c r="C989" s="87"/>
    </row>
    <row r="990" spans="1:3">
      <c r="A990" s="87"/>
      <c r="B990" s="87"/>
      <c r="C990" s="87"/>
    </row>
    <row r="991" spans="1:3">
      <c r="A991" s="87"/>
      <c r="B991" s="87"/>
      <c r="C991" s="87"/>
    </row>
    <row r="992" spans="1:3">
      <c r="A992" s="87"/>
      <c r="B992" s="87"/>
      <c r="C992" s="87"/>
    </row>
    <row r="993" spans="1:3">
      <c r="A993" s="87"/>
      <c r="B993" s="87"/>
      <c r="C993" s="87"/>
    </row>
    <row r="994" spans="1:3">
      <c r="A994" s="87"/>
      <c r="B994" s="87"/>
      <c r="C994" s="87"/>
    </row>
    <row r="995" spans="1:3">
      <c r="A995" s="87"/>
      <c r="B995" s="87"/>
      <c r="C995" s="87"/>
    </row>
    <row r="996" spans="1:3">
      <c r="A996" s="87"/>
      <c r="B996" s="87"/>
      <c r="C996" s="87"/>
    </row>
    <row r="997" spans="1:3">
      <c r="A997" s="87"/>
      <c r="B997" s="87"/>
      <c r="C997" s="87"/>
    </row>
    <row r="998" spans="1:3">
      <c r="A998" s="87"/>
      <c r="B998" s="87"/>
      <c r="C998" s="87"/>
    </row>
    <row r="999" spans="1:3">
      <c r="A999" s="87"/>
      <c r="B999" s="87"/>
      <c r="C999" s="87"/>
    </row>
    <row r="1000" spans="1:3">
      <c r="A1000" s="87"/>
      <c r="B1000" s="87"/>
      <c r="C1000" s="87"/>
    </row>
    <row r="1001" spans="1:3">
      <c r="A1001" s="87"/>
      <c r="B1001" s="87"/>
      <c r="C1001" s="87"/>
    </row>
    <row r="1002" spans="1:3">
      <c r="A1002" s="87"/>
      <c r="B1002" s="87"/>
      <c r="C1002" s="87"/>
    </row>
    <row r="1003" spans="1:3">
      <c r="A1003" s="87"/>
      <c r="B1003" s="87"/>
      <c r="C1003" s="87"/>
    </row>
    <row r="1004" spans="1:3">
      <c r="A1004" s="87"/>
      <c r="B1004" s="87"/>
      <c r="C1004" s="87"/>
    </row>
    <row r="1005" spans="1:3">
      <c r="A1005" s="87"/>
      <c r="B1005" s="87"/>
      <c r="C1005" s="87"/>
    </row>
    <row r="1006" spans="1:3">
      <c r="A1006" s="87"/>
      <c r="B1006" s="87"/>
      <c r="C1006" s="87"/>
    </row>
    <row r="1007" spans="1:3">
      <c r="A1007" s="87"/>
      <c r="B1007" s="87"/>
      <c r="C1007" s="87"/>
    </row>
    <row r="1008" spans="1:3">
      <c r="A1008" s="87"/>
      <c r="B1008" s="87"/>
      <c r="C1008" s="87"/>
    </row>
    <row r="1009" spans="1:3">
      <c r="A1009" s="87"/>
      <c r="B1009" s="87"/>
      <c r="C1009" s="87"/>
    </row>
    <row r="1010" spans="1:3">
      <c r="A1010" s="87"/>
      <c r="B1010" s="87"/>
      <c r="C1010" s="87"/>
    </row>
    <row r="1011" spans="1:3">
      <c r="A1011" s="87"/>
      <c r="B1011" s="87"/>
      <c r="C1011" s="87"/>
    </row>
    <row r="1012" spans="1:3">
      <c r="A1012" s="87"/>
      <c r="B1012" s="87"/>
      <c r="C1012" s="87"/>
    </row>
    <row r="1013" spans="1:3">
      <c r="A1013" s="87"/>
      <c r="B1013" s="87"/>
      <c r="C1013" s="87"/>
    </row>
    <row r="1014" spans="1:3">
      <c r="A1014" s="87"/>
      <c r="B1014" s="87"/>
      <c r="C1014" s="87"/>
    </row>
    <row r="1015" spans="1:3">
      <c r="A1015" s="87"/>
      <c r="B1015" s="87"/>
      <c r="C1015" s="87"/>
    </row>
    <row r="1016" spans="1:3">
      <c r="A1016" s="87"/>
      <c r="B1016" s="87"/>
      <c r="C1016" s="87"/>
    </row>
  </sheetData>
  <pageMargins left="0" right="0" top="0" bottom="0" header="0" footer="0"/>
  <pageSetup paperSize="9" scale="65" orientation="portrait" horizontalDpi="300" verticalDpi="300" r:id="rId1"/>
  <headerFooter alignWithMargins="0">
    <oddHeader>&amp;CPágina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0"/>
  <sheetViews>
    <sheetView showGridLines="0" workbookViewId="0"/>
  </sheetViews>
  <sheetFormatPr defaultColWidth="9" defaultRowHeight="12.75"/>
  <cols>
    <col min="1" max="1" width="1.140625" customWidth="1"/>
    <col min="2" max="2" width="64.42578125" customWidth="1"/>
    <col min="3" max="3" width="1.5703125" customWidth="1"/>
    <col min="4" max="4" width="5.5703125" customWidth="1"/>
    <col min="5" max="6" width="16" customWidth="1"/>
  </cols>
  <sheetData>
    <row r="1" spans="2:6" ht="25.5">
      <c r="B1" s="1" t="s">
        <v>227</v>
      </c>
      <c r="C1" s="1"/>
      <c r="D1" s="2"/>
      <c r="E1" s="2"/>
      <c r="F1" s="2"/>
    </row>
    <row r="2" spans="2:6">
      <c r="B2" s="1" t="s">
        <v>228</v>
      </c>
      <c r="C2" s="1"/>
      <c r="D2" s="2"/>
      <c r="E2" s="2"/>
      <c r="F2" s="2"/>
    </row>
    <row r="3" spans="2:6">
      <c r="B3" s="3"/>
      <c r="C3" s="3"/>
      <c r="D3" s="4"/>
      <c r="E3" s="4"/>
      <c r="F3" s="4"/>
    </row>
    <row r="4" spans="2:6" ht="51">
      <c r="B4" s="3" t="s">
        <v>229</v>
      </c>
      <c r="C4" s="3"/>
      <c r="D4" s="4"/>
      <c r="E4" s="4"/>
      <c r="F4" s="4"/>
    </row>
    <row r="5" spans="2:6">
      <c r="B5" s="3"/>
      <c r="C5" s="3"/>
      <c r="D5" s="4"/>
      <c r="E5" s="4"/>
      <c r="F5" s="4"/>
    </row>
    <row r="6" spans="2:6" ht="25.5">
      <c r="B6" s="1" t="s">
        <v>230</v>
      </c>
      <c r="C6" s="1"/>
      <c r="D6" s="2"/>
      <c r="E6" s="2" t="s">
        <v>231</v>
      </c>
      <c r="F6" s="2" t="s">
        <v>232</v>
      </c>
    </row>
    <row r="7" spans="2:6">
      <c r="B7" s="3"/>
      <c r="C7" s="3"/>
      <c r="D7" s="4"/>
      <c r="E7" s="4"/>
      <c r="F7" s="4"/>
    </row>
    <row r="8" spans="2:6" ht="38.25">
      <c r="B8" s="5" t="s">
        <v>233</v>
      </c>
      <c r="C8" s="6"/>
      <c r="D8" s="7"/>
      <c r="E8" s="7">
        <v>14</v>
      </c>
      <c r="F8" s="8" t="s">
        <v>234</v>
      </c>
    </row>
    <row r="9" spans="2:6">
      <c r="B9" s="3"/>
      <c r="C9" s="3"/>
      <c r="D9" s="4"/>
      <c r="E9" s="4"/>
      <c r="F9" s="4"/>
    </row>
    <row r="10" spans="2:6">
      <c r="B10" s="3"/>
      <c r="C10" s="3"/>
      <c r="D10" s="4"/>
      <c r="E10" s="4"/>
      <c r="F10" s="4"/>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2.75"/>
  <sheetData/>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segunda (2)</vt:lpstr>
      <vt:lpstr>Relatório de Compatibilidade</vt:lpstr>
      <vt:lpstr>Planilha3</vt:lpstr>
      <vt:lpstr>'segunda (2)'!Area_de_impressao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79202</dc:creator>
  <cp:lastModifiedBy>Rozemar</cp:lastModifiedBy>
  <cp:lastPrinted>2019-04-16T15:48:00Z</cp:lastPrinted>
  <dcterms:created xsi:type="dcterms:W3CDTF">2012-03-15T13:23:00Z</dcterms:created>
  <dcterms:modified xsi:type="dcterms:W3CDTF">2021-03-25T11:06:29Z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1046-11.2.0.10017</vt:lpwstr>
  </property>
</Properties>
</file>